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2"/>
  </bookViews>
  <sheets>
    <sheet name="2021年下" sheetId="1" state="hidden" r:id="rId1"/>
    <sheet name="2022年下" sheetId="7" state="hidden" r:id="rId2"/>
    <sheet name="2023年上" sheetId="5" r:id="rId3"/>
    <sheet name="设备类 (2)" sheetId="6" state="hidden" r:id="rId4"/>
  </sheets>
  <definedNames>
    <definedName name="_xlnm._FilterDatabase" localSheetId="2" hidden="1">'2023年上'!$A$2:$Q$72</definedName>
  </definedNames>
  <calcPr calcId="144525"/>
</workbook>
</file>

<file path=xl/sharedStrings.xml><?xml version="1.0" encoding="utf-8"?>
<sst xmlns="http://schemas.openxmlformats.org/spreadsheetml/2006/main" count="824" uniqueCount="226">
  <si>
    <t>2021年下半年二食堂易耗品采购需求</t>
  </si>
  <si>
    <t>序号</t>
  </si>
  <si>
    <t>名称</t>
  </si>
  <si>
    <t>规格</t>
  </si>
  <si>
    <t>单位</t>
  </si>
  <si>
    <t>数量</t>
  </si>
  <si>
    <t>口启纸</t>
  </si>
  <si>
    <t>本</t>
  </si>
  <si>
    <t>钢丝球</t>
  </si>
  <si>
    <t>包</t>
  </si>
  <si>
    <t>十八子作砍刀</t>
  </si>
  <si>
    <t>把</t>
  </si>
  <si>
    <t>粉面碗</t>
  </si>
  <si>
    <t>18cm*5</t>
  </si>
  <si>
    <t>个</t>
  </si>
  <si>
    <t>21CM*6.5CM</t>
  </si>
  <si>
    <t>小汤碗</t>
  </si>
  <si>
    <t>14cm</t>
  </si>
  <si>
    <t>小汤勺</t>
  </si>
  <si>
    <t>带钩打餐勺</t>
  </si>
  <si>
    <t>盖饭白瓷盘（迷安牌）</t>
  </si>
  <si>
    <t>土豆刮</t>
  </si>
  <si>
    <t>潲水桶</t>
  </si>
  <si>
    <t>酒店竹筷</t>
  </si>
  <si>
    <t>双</t>
  </si>
  <si>
    <t>厨衣</t>
  </si>
  <si>
    <t>件</t>
  </si>
  <si>
    <t>帽子</t>
  </si>
  <si>
    <t>袖套</t>
  </si>
  <si>
    <t>皮袖套</t>
  </si>
  <si>
    <t>皮围裙</t>
  </si>
  <si>
    <t>条</t>
  </si>
  <si>
    <t>扫把</t>
  </si>
  <si>
    <t>拖把</t>
  </si>
  <si>
    <t>地刷</t>
  </si>
  <si>
    <t>排拖</t>
  </si>
  <si>
    <t>片碱</t>
  </si>
  <si>
    <t>袋</t>
  </si>
  <si>
    <t>洗衣粉</t>
  </si>
  <si>
    <t>大袋</t>
  </si>
  <si>
    <t>线手套</t>
  </si>
  <si>
    <t>胶手套</t>
  </si>
  <si>
    <t>洗洁精</t>
  </si>
  <si>
    <t>桶</t>
  </si>
  <si>
    <t>垃圾袋（小）</t>
  </si>
  <si>
    <t>垃圾袋（大）</t>
  </si>
  <si>
    <t>牙签</t>
  </si>
  <si>
    <t>膏体热源</t>
  </si>
  <si>
    <t>固体腊</t>
  </si>
  <si>
    <t>保鲜膜</t>
  </si>
  <si>
    <t>保鲜袋</t>
  </si>
  <si>
    <t>一次性密封餐盒</t>
  </si>
  <si>
    <t>一次性打包盒</t>
  </si>
  <si>
    <t>一次性筷子</t>
  </si>
  <si>
    <t>一次性医用口罩</t>
  </si>
  <si>
    <t>强力化油剂</t>
  </si>
  <si>
    <t>长毛巾</t>
  </si>
  <si>
    <t>洗碗巾</t>
  </si>
  <si>
    <t>调料缸</t>
  </si>
  <si>
    <t>一次性PE手套</t>
  </si>
  <si>
    <t>洗手液</t>
  </si>
  <si>
    <t>胶饭勺</t>
  </si>
  <si>
    <t>火锅专用勺</t>
  </si>
  <si>
    <t>木柄密漏</t>
  </si>
  <si>
    <t>粉面漏丝</t>
  </si>
  <si>
    <t>平底</t>
  </si>
  <si>
    <t>草酸</t>
  </si>
  <si>
    <t>菜板</t>
  </si>
  <si>
    <t>2022年下半年食堂易耗品采购需求</t>
  </si>
  <si>
    <t>单价</t>
  </si>
  <si>
    <t>金额</t>
  </si>
  <si>
    <t>备注</t>
  </si>
  <si>
    <t>竹刷把</t>
  </si>
  <si>
    <t>竹筷子</t>
  </si>
  <si>
    <t>中桶</t>
  </si>
  <si>
    <t>50cm*50cm</t>
  </si>
  <si>
    <t>中框</t>
  </si>
  <si>
    <t>蒸笼盖</t>
  </si>
  <si>
    <t>d=70cm</t>
  </si>
  <si>
    <t>长筷子</t>
  </si>
  <si>
    <t>小桶</t>
  </si>
  <si>
    <t>35cm*35cm</t>
  </si>
  <si>
    <t>小漏勺</t>
  </si>
  <si>
    <t>22CM</t>
  </si>
  <si>
    <t>细网塑料筐</t>
  </si>
  <si>
    <t>53*44*17cm</t>
  </si>
  <si>
    <t>44*30*15</t>
  </si>
  <si>
    <t>土豆刮刀</t>
  </si>
  <si>
    <t>串</t>
  </si>
  <si>
    <t>铁板</t>
  </si>
  <si>
    <t>烫菜漏</t>
  </si>
  <si>
    <t>汤瓢</t>
  </si>
  <si>
    <t>台称</t>
  </si>
  <si>
    <t>30KG</t>
  </si>
  <si>
    <t>塑料蒸笼垫</t>
  </si>
  <si>
    <t>d=71cm</t>
  </si>
  <si>
    <t>张</t>
  </si>
  <si>
    <t>塑料砧板</t>
  </si>
  <si>
    <t>55*35*2CM</t>
  </si>
  <si>
    <t>块</t>
  </si>
  <si>
    <t>塑料菜筐</t>
  </si>
  <si>
    <t>73×52×40</t>
  </si>
  <si>
    <t>65×47×33</t>
  </si>
  <si>
    <t>58×42×28</t>
  </si>
  <si>
    <t>塑料菜板</t>
  </si>
  <si>
    <t>56*36*2cm</t>
  </si>
  <si>
    <t>塑料保鲜盒</t>
  </si>
  <si>
    <t>43*30*15CM</t>
  </si>
  <si>
    <t>水瓢</t>
  </si>
  <si>
    <t>双面刀</t>
  </si>
  <si>
    <t>双耳不锈钢小锅</t>
  </si>
  <si>
    <t>10寸</t>
  </si>
  <si>
    <t>切菜墩子</t>
  </si>
  <si>
    <t>平底锅</t>
  </si>
  <si>
    <t>木砧板</t>
  </si>
  <si>
    <t>D48*10CM</t>
  </si>
  <si>
    <t>木柄丝漏</t>
  </si>
  <si>
    <t>木柄刮刀</t>
  </si>
  <si>
    <t>密封塑料保鲜盒</t>
  </si>
  <si>
    <t>35*23*12</t>
  </si>
  <si>
    <t>43×30×15</t>
  </si>
  <si>
    <t>密胺中碗</t>
  </si>
  <si>
    <t>d=20cm</t>
  </si>
  <si>
    <t>密胺白圆盘</t>
  </si>
  <si>
    <t>d=10</t>
  </si>
  <si>
    <t>筷子</t>
  </si>
  <si>
    <t>砍刀</t>
  </si>
  <si>
    <t>酒精炉</t>
  </si>
  <si>
    <t>19*19*8cm</t>
  </si>
  <si>
    <t>尖头长口剪刀</t>
  </si>
  <si>
    <t>家用电磁炉</t>
  </si>
  <si>
    <t>32cm</t>
  </si>
  <si>
    <t>合金筷</t>
  </si>
  <si>
    <t>高压锅 防爆</t>
  </si>
  <si>
    <t>18cm</t>
  </si>
  <si>
    <t>20cm</t>
  </si>
  <si>
    <t>粉面漏</t>
  </si>
  <si>
    <t>饭勺</t>
  </si>
  <si>
    <t>电子克称</t>
  </si>
  <si>
    <t>3KG</t>
  </si>
  <si>
    <t>台</t>
  </si>
  <si>
    <t>大桶</t>
  </si>
  <si>
    <t>80cm*100cm（高）</t>
  </si>
  <si>
    <t>大汤勺（火锅舀汤）</t>
  </si>
  <si>
    <t>大漏勺</t>
  </si>
  <si>
    <t>打餐勺</t>
  </si>
  <si>
    <t>储物箱</t>
  </si>
  <si>
    <t>57*43*33</t>
  </si>
  <si>
    <t>炒菜圆勺</t>
  </si>
  <si>
    <t>炒菜铲</t>
  </si>
  <si>
    <t>菜刀</t>
  </si>
  <si>
    <t>不銹钢油鼓</t>
  </si>
  <si>
    <t>D30*17CM</t>
  </si>
  <si>
    <t>不锈钢蒸饭盘（无孔）</t>
  </si>
  <si>
    <t>59*39*5CM</t>
  </si>
  <si>
    <t>不锈钢长柄汤勺</t>
  </si>
  <si>
    <t>长：30cm   d=7cm</t>
  </si>
  <si>
    <t>不锈钢小汤碗</t>
  </si>
  <si>
    <t>不锈钢小汤勺</t>
  </si>
  <si>
    <t>不锈钢小火锅</t>
  </si>
  <si>
    <t>D26CM</t>
  </si>
  <si>
    <t>D21CM</t>
  </si>
  <si>
    <t>不锈钢桶</t>
  </si>
  <si>
    <t>D50*50</t>
  </si>
  <si>
    <t>不锈钢调料钵</t>
  </si>
  <si>
    <t>D20*12CM</t>
  </si>
  <si>
    <t>不锈钢汤钵</t>
  </si>
  <si>
    <t>d=22cm</t>
  </si>
  <si>
    <t>不锈钢三层推车</t>
  </si>
  <si>
    <t>不锈钢平底漏</t>
  </si>
  <si>
    <t>D14*15.5CM</t>
  </si>
  <si>
    <t>不锈钢大盆</t>
  </si>
  <si>
    <t>D70*20CM</t>
  </si>
  <si>
    <t>D60*20CM</t>
  </si>
  <si>
    <t>D50*15</t>
  </si>
  <si>
    <t>不锈钢大盘（有孔）</t>
  </si>
  <si>
    <t>煲仔锅</t>
  </si>
  <si>
    <t>d=18</t>
  </si>
  <si>
    <t>白框大</t>
  </si>
  <si>
    <t>白磁盘</t>
  </si>
  <si>
    <t>1/2分数盒2</t>
  </si>
  <si>
    <t>32*26*10</t>
  </si>
  <si>
    <t>1/2分数盒</t>
  </si>
  <si>
    <t>32*26*15CM</t>
  </si>
  <si>
    <t>h=10</t>
  </si>
  <si>
    <t>1/1分数盒</t>
  </si>
  <si>
    <t>53*33*10</t>
  </si>
  <si>
    <t>53*32*15CM</t>
  </si>
  <si>
    <t>53*32*10CM</t>
  </si>
  <si>
    <t>火锅盆</t>
  </si>
  <si>
    <t>30公分</t>
  </si>
  <si>
    <t>塑料软管</t>
  </si>
  <si>
    <t>圈</t>
  </si>
  <si>
    <t>白色塑料菜筐</t>
  </si>
  <si>
    <t>中号</t>
  </si>
  <si>
    <t>45*60</t>
  </si>
  <si>
    <t>双耳小炒锅</t>
  </si>
  <si>
    <t>50公分</t>
  </si>
  <si>
    <t>煮面漏</t>
  </si>
  <si>
    <t>尖底</t>
  </si>
  <si>
    <t>不锈钢汤桶</t>
  </si>
  <si>
    <t>60公分</t>
  </si>
  <si>
    <r>
      <rPr>
        <sz val="12"/>
        <color theme="1"/>
        <rFont val="宋体"/>
        <charset val="134"/>
        <scheme val="minor"/>
      </rPr>
      <t>不锈钢</t>
    </r>
    <r>
      <rPr>
        <b/>
        <sz val="12"/>
        <color rgb="FFFF0000"/>
        <rFont val="宋体"/>
        <charset val="134"/>
        <scheme val="minor"/>
      </rPr>
      <t>复合底</t>
    </r>
    <r>
      <rPr>
        <sz val="12"/>
        <color theme="1"/>
        <rFont val="宋体"/>
        <charset val="134"/>
        <scheme val="minor"/>
      </rPr>
      <t>汤桶</t>
    </r>
  </si>
  <si>
    <t>40公分</t>
  </si>
  <si>
    <t>35*35</t>
  </si>
  <si>
    <t>不锈钢瓢</t>
  </si>
  <si>
    <t>合计</t>
  </si>
  <si>
    <t>2023年贵阳一中食堂易耗品采购需求</t>
  </si>
  <si>
    <t>四食堂</t>
  </si>
  <si>
    <t>一食堂</t>
  </si>
  <si>
    <t>三食堂</t>
  </si>
  <si>
    <t>五食堂</t>
  </si>
  <si>
    <t>大蒸笼盖</t>
  </si>
  <si>
    <t>铁的</t>
  </si>
  <si>
    <t>红铁木</t>
  </si>
  <si>
    <t>刮洋芋丝</t>
  </si>
  <si>
    <t>密胺甜品方碗</t>
  </si>
  <si>
    <t>高6cm，直径13cm</t>
  </si>
  <si>
    <t>斧头形</t>
  </si>
  <si>
    <t>电饭锅</t>
  </si>
  <si>
    <t>d=50cm,h=30cm</t>
  </si>
  <si>
    <t>老式的，内胆厚</t>
  </si>
  <si>
    <t>遵义蛋糕圆形烤盘</t>
  </si>
  <si>
    <t>密胺小汤碗</t>
  </si>
  <si>
    <t>密胺饮料杯</t>
  </si>
  <si>
    <t>密胺小汤勺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</si>
</sst>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19" workbookViewId="0">
      <selection activeCell="G22" sqref="G22"/>
    </sheetView>
  </sheetViews>
  <sheetFormatPr defaultColWidth="9" defaultRowHeight="13.5" outlineLevelCol="4"/>
  <cols>
    <col min="1" max="1" width="9" style="21"/>
    <col min="2" max="2" width="18.5" style="21" customWidth="1"/>
    <col min="3" max="5" width="14" style="21" customWidth="1"/>
  </cols>
  <sheetData>
    <row r="1" ht="46" customHeight="1" spans="1:5">
      <c r="A1" s="22" t="s">
        <v>0</v>
      </c>
      <c r="B1" s="22"/>
      <c r="C1" s="22"/>
      <c r="D1" s="22"/>
      <c r="E1" s="22"/>
    </row>
    <row r="2" ht="42" customHeight="1" spans="1:5">
      <c r="A2" s="23" t="s">
        <v>1</v>
      </c>
      <c r="B2" s="24" t="s">
        <v>2</v>
      </c>
      <c r="C2" s="24" t="s">
        <v>3</v>
      </c>
      <c r="D2" s="24" t="s">
        <v>4</v>
      </c>
      <c r="E2" s="24" t="s">
        <v>5</v>
      </c>
    </row>
    <row r="3" ht="18" customHeight="1" spans="1:5">
      <c r="A3" s="23">
        <v>1</v>
      </c>
      <c r="B3" s="25" t="s">
        <v>6</v>
      </c>
      <c r="C3" s="25"/>
      <c r="D3" s="25" t="s">
        <v>7</v>
      </c>
      <c r="E3" s="23">
        <v>10</v>
      </c>
    </row>
    <row r="4" ht="18" customHeight="1" spans="1:5">
      <c r="A4" s="23">
        <v>2</v>
      </c>
      <c r="B4" s="25" t="s">
        <v>8</v>
      </c>
      <c r="C4" s="25"/>
      <c r="D4" s="25" t="s">
        <v>9</v>
      </c>
      <c r="E4" s="23">
        <v>6</v>
      </c>
    </row>
    <row r="5" ht="18" customHeight="1" spans="1:5">
      <c r="A5" s="23">
        <v>3</v>
      </c>
      <c r="B5" s="25" t="s">
        <v>10</v>
      </c>
      <c r="C5" s="25"/>
      <c r="D5" s="25" t="s">
        <v>11</v>
      </c>
      <c r="E5" s="23">
        <v>10</v>
      </c>
    </row>
    <row r="6" ht="18" customHeight="1" spans="1:5">
      <c r="A6" s="23">
        <v>4</v>
      </c>
      <c r="B6" s="25" t="s">
        <v>12</v>
      </c>
      <c r="C6" s="25" t="s">
        <v>13</v>
      </c>
      <c r="D6" s="25" t="s">
        <v>14</v>
      </c>
      <c r="E6" s="23">
        <v>500</v>
      </c>
    </row>
    <row r="7" ht="18" customHeight="1" spans="1:5">
      <c r="A7" s="23">
        <v>5</v>
      </c>
      <c r="B7" s="25" t="s">
        <v>12</v>
      </c>
      <c r="C7" s="25" t="s">
        <v>15</v>
      </c>
      <c r="D7" s="25" t="s">
        <v>14</v>
      </c>
      <c r="E7" s="23">
        <v>200</v>
      </c>
    </row>
    <row r="8" ht="18" customHeight="1" spans="1:5">
      <c r="A8" s="23">
        <v>6</v>
      </c>
      <c r="B8" s="25" t="s">
        <v>16</v>
      </c>
      <c r="C8" s="25" t="s">
        <v>17</v>
      </c>
      <c r="D8" s="25" t="s">
        <v>14</v>
      </c>
      <c r="E8" s="23">
        <v>1000</v>
      </c>
    </row>
    <row r="9" ht="18" customHeight="1" spans="1:5">
      <c r="A9" s="23">
        <v>7</v>
      </c>
      <c r="B9" s="25" t="s">
        <v>18</v>
      </c>
      <c r="C9" s="25"/>
      <c r="D9" s="25" t="s">
        <v>11</v>
      </c>
      <c r="E9" s="23">
        <v>1000</v>
      </c>
    </row>
    <row r="10" ht="18" customHeight="1" spans="1:5">
      <c r="A10" s="23">
        <v>8</v>
      </c>
      <c r="B10" s="25" t="s">
        <v>19</v>
      </c>
      <c r="C10" s="25"/>
      <c r="D10" s="25" t="s">
        <v>11</v>
      </c>
      <c r="E10" s="23">
        <v>20</v>
      </c>
    </row>
    <row r="11" ht="18" customHeight="1" spans="1:5">
      <c r="A11" s="23">
        <v>9</v>
      </c>
      <c r="B11" s="25" t="s">
        <v>20</v>
      </c>
      <c r="C11" s="25"/>
      <c r="D11" s="25" t="s">
        <v>14</v>
      </c>
      <c r="E11" s="23">
        <v>100</v>
      </c>
    </row>
    <row r="12" ht="18" customHeight="1" spans="1:5">
      <c r="A12" s="23">
        <v>10</v>
      </c>
      <c r="B12" s="25" t="s">
        <v>21</v>
      </c>
      <c r="C12" s="25"/>
      <c r="D12" s="25" t="s">
        <v>11</v>
      </c>
      <c r="E12" s="23">
        <v>50</v>
      </c>
    </row>
    <row r="13" ht="18" customHeight="1" spans="1:5">
      <c r="A13" s="23">
        <v>11</v>
      </c>
      <c r="B13" s="25" t="s">
        <v>22</v>
      </c>
      <c r="C13" s="25"/>
      <c r="D13" s="25" t="s">
        <v>14</v>
      </c>
      <c r="E13" s="23">
        <v>10</v>
      </c>
    </row>
    <row r="14" ht="18" customHeight="1" spans="1:5">
      <c r="A14" s="23">
        <v>12</v>
      </c>
      <c r="B14" s="25" t="s">
        <v>23</v>
      </c>
      <c r="C14" s="25"/>
      <c r="D14" s="25" t="s">
        <v>24</v>
      </c>
      <c r="E14" s="23">
        <v>3000</v>
      </c>
    </row>
    <row r="15" ht="18" customHeight="1" spans="1:5">
      <c r="A15" s="23">
        <v>13</v>
      </c>
      <c r="B15" s="25" t="s">
        <v>25</v>
      </c>
      <c r="C15" s="25"/>
      <c r="D15" s="23" t="s">
        <v>26</v>
      </c>
      <c r="E15" s="23">
        <v>30</v>
      </c>
    </row>
    <row r="16" ht="18" customHeight="1" spans="1:5">
      <c r="A16" s="23">
        <v>14</v>
      </c>
      <c r="B16" s="25" t="s">
        <v>27</v>
      </c>
      <c r="C16" s="25"/>
      <c r="D16" s="25" t="s">
        <v>14</v>
      </c>
      <c r="E16" s="23">
        <v>30</v>
      </c>
    </row>
    <row r="17" ht="18" customHeight="1" spans="1:5">
      <c r="A17" s="23">
        <v>15</v>
      </c>
      <c r="B17" s="25" t="s">
        <v>28</v>
      </c>
      <c r="C17" s="25"/>
      <c r="D17" s="25" t="s">
        <v>24</v>
      </c>
      <c r="E17" s="23">
        <v>30</v>
      </c>
    </row>
    <row r="18" ht="18" customHeight="1" spans="1:5">
      <c r="A18" s="23">
        <v>16</v>
      </c>
      <c r="B18" s="25" t="s">
        <v>29</v>
      </c>
      <c r="C18" s="25"/>
      <c r="D18" s="25" t="s">
        <v>24</v>
      </c>
      <c r="E18" s="23">
        <v>20</v>
      </c>
    </row>
    <row r="19" ht="18" customHeight="1" spans="1:5">
      <c r="A19" s="23">
        <v>17</v>
      </c>
      <c r="B19" s="25" t="s">
        <v>30</v>
      </c>
      <c r="C19" s="25"/>
      <c r="D19" s="25" t="s">
        <v>31</v>
      </c>
      <c r="E19" s="23">
        <v>20</v>
      </c>
    </row>
    <row r="20" ht="18" customHeight="1" spans="1:5">
      <c r="A20" s="23">
        <v>18</v>
      </c>
      <c r="B20" s="25" t="s">
        <v>32</v>
      </c>
      <c r="C20" s="25"/>
      <c r="D20" s="25" t="s">
        <v>11</v>
      </c>
      <c r="E20" s="23">
        <v>50</v>
      </c>
    </row>
    <row r="21" ht="18" customHeight="1" spans="1:5">
      <c r="A21" s="23">
        <v>19</v>
      </c>
      <c r="B21" s="25" t="s">
        <v>33</v>
      </c>
      <c r="C21" s="25"/>
      <c r="D21" s="25" t="s">
        <v>11</v>
      </c>
      <c r="E21" s="23">
        <v>50</v>
      </c>
    </row>
    <row r="22" ht="18" customHeight="1" spans="1:5">
      <c r="A22" s="23">
        <v>20</v>
      </c>
      <c r="B22" s="25" t="s">
        <v>34</v>
      </c>
      <c r="C22" s="25"/>
      <c r="D22" s="25" t="s">
        <v>11</v>
      </c>
      <c r="E22" s="23">
        <v>30</v>
      </c>
    </row>
    <row r="23" ht="18" customHeight="1" spans="1:5">
      <c r="A23" s="23">
        <v>21</v>
      </c>
      <c r="B23" s="25" t="s">
        <v>35</v>
      </c>
      <c r="C23" s="25"/>
      <c r="D23" s="25" t="s">
        <v>11</v>
      </c>
      <c r="E23" s="23">
        <v>5</v>
      </c>
    </row>
    <row r="24" ht="18" customHeight="1" spans="1:5">
      <c r="A24" s="23">
        <v>22</v>
      </c>
      <c r="B24" s="25" t="s">
        <v>36</v>
      </c>
      <c r="C24" s="25"/>
      <c r="D24" s="25" t="s">
        <v>37</v>
      </c>
      <c r="E24" s="23">
        <v>5</v>
      </c>
    </row>
    <row r="25" ht="18" customHeight="1" spans="1:5">
      <c r="A25" s="23">
        <v>23</v>
      </c>
      <c r="B25" s="25" t="s">
        <v>38</v>
      </c>
      <c r="C25" s="25"/>
      <c r="D25" s="25" t="s">
        <v>39</v>
      </c>
      <c r="E25" s="23">
        <v>1</v>
      </c>
    </row>
    <row r="26" ht="18" customHeight="1" spans="1:5">
      <c r="A26" s="23">
        <v>24</v>
      </c>
      <c r="B26" s="25" t="s">
        <v>40</v>
      </c>
      <c r="C26" s="25"/>
      <c r="D26" s="25" t="s">
        <v>9</v>
      </c>
      <c r="E26" s="23">
        <v>10</v>
      </c>
    </row>
    <row r="27" ht="18" customHeight="1" spans="1:5">
      <c r="A27" s="23">
        <v>25</v>
      </c>
      <c r="B27" s="25" t="s">
        <v>41</v>
      </c>
      <c r="C27" s="25"/>
      <c r="D27" s="25" t="s">
        <v>9</v>
      </c>
      <c r="E27" s="23">
        <v>12</v>
      </c>
    </row>
    <row r="28" ht="18" customHeight="1" spans="1:5">
      <c r="A28" s="23">
        <v>26</v>
      </c>
      <c r="B28" s="25" t="s">
        <v>42</v>
      </c>
      <c r="C28" s="25"/>
      <c r="D28" s="25" t="s">
        <v>43</v>
      </c>
      <c r="E28" s="23">
        <v>60</v>
      </c>
    </row>
    <row r="29" ht="18" customHeight="1" spans="1:5">
      <c r="A29" s="23">
        <v>27</v>
      </c>
      <c r="B29" s="25" t="s">
        <v>44</v>
      </c>
      <c r="C29" s="25"/>
      <c r="D29" s="25" t="s">
        <v>37</v>
      </c>
      <c r="E29" s="23">
        <v>5</v>
      </c>
    </row>
    <row r="30" ht="18" customHeight="1" spans="1:5">
      <c r="A30" s="23">
        <v>28</v>
      </c>
      <c r="B30" s="25" t="s">
        <v>45</v>
      </c>
      <c r="C30" s="25"/>
      <c r="D30" s="25" t="s">
        <v>37</v>
      </c>
      <c r="E30" s="23">
        <v>5</v>
      </c>
    </row>
    <row r="31" ht="18" customHeight="1" spans="1:5">
      <c r="A31" s="23">
        <v>29</v>
      </c>
      <c r="B31" s="25" t="s">
        <v>46</v>
      </c>
      <c r="C31" s="25"/>
      <c r="D31" s="25" t="s">
        <v>9</v>
      </c>
      <c r="E31" s="23">
        <v>50</v>
      </c>
    </row>
    <row r="32" ht="18" customHeight="1" spans="1:5">
      <c r="A32" s="23">
        <v>30</v>
      </c>
      <c r="B32" s="25" t="s">
        <v>47</v>
      </c>
      <c r="C32" s="25"/>
      <c r="D32" s="25" t="s">
        <v>26</v>
      </c>
      <c r="E32" s="23">
        <v>20</v>
      </c>
    </row>
    <row r="33" ht="18" customHeight="1" spans="1:5">
      <c r="A33" s="23">
        <v>31</v>
      </c>
      <c r="B33" s="25" t="s">
        <v>48</v>
      </c>
      <c r="C33" s="25"/>
      <c r="D33" s="25" t="s">
        <v>26</v>
      </c>
      <c r="E33" s="23">
        <v>100</v>
      </c>
    </row>
    <row r="34" ht="18" customHeight="1" spans="1:5">
      <c r="A34" s="23">
        <v>32</v>
      </c>
      <c r="B34" s="25" t="s">
        <v>49</v>
      </c>
      <c r="C34" s="25"/>
      <c r="D34" s="25" t="s">
        <v>26</v>
      </c>
      <c r="E34" s="23">
        <v>10</v>
      </c>
    </row>
    <row r="35" ht="18" customHeight="1" spans="1:5">
      <c r="A35" s="23">
        <v>33</v>
      </c>
      <c r="B35" s="25" t="s">
        <v>50</v>
      </c>
      <c r="C35" s="25"/>
      <c r="D35" s="25" t="s">
        <v>26</v>
      </c>
      <c r="E35" s="23">
        <v>12</v>
      </c>
    </row>
    <row r="36" ht="18" customHeight="1" spans="1:5">
      <c r="A36" s="23">
        <v>34</v>
      </c>
      <c r="B36" s="25" t="s">
        <v>51</v>
      </c>
      <c r="C36" s="25"/>
      <c r="D36" s="25" t="s">
        <v>26</v>
      </c>
      <c r="E36" s="23">
        <v>4</v>
      </c>
    </row>
    <row r="37" ht="18" customHeight="1" spans="1:5">
      <c r="A37" s="23">
        <v>35</v>
      </c>
      <c r="B37" s="25" t="s">
        <v>52</v>
      </c>
      <c r="C37" s="25"/>
      <c r="D37" s="25" t="s">
        <v>26</v>
      </c>
      <c r="E37" s="23">
        <v>10</v>
      </c>
    </row>
    <row r="38" ht="18" customHeight="1" spans="1:5">
      <c r="A38" s="23">
        <v>36</v>
      </c>
      <c r="B38" s="25" t="s">
        <v>53</v>
      </c>
      <c r="C38" s="25"/>
      <c r="D38" s="25" t="s">
        <v>26</v>
      </c>
      <c r="E38" s="23">
        <v>8</v>
      </c>
    </row>
    <row r="39" ht="18" customHeight="1" spans="1:5">
      <c r="A39" s="23">
        <v>37</v>
      </c>
      <c r="B39" s="25" t="s">
        <v>54</v>
      </c>
      <c r="C39" s="25"/>
      <c r="D39" s="25" t="s">
        <v>14</v>
      </c>
      <c r="E39" s="23">
        <v>5000</v>
      </c>
    </row>
    <row r="40" ht="18" customHeight="1" spans="1:5">
      <c r="A40" s="23">
        <v>38</v>
      </c>
      <c r="B40" s="25" t="s">
        <v>55</v>
      </c>
      <c r="C40" s="25"/>
      <c r="D40" s="25" t="s">
        <v>26</v>
      </c>
      <c r="E40" s="23">
        <v>1</v>
      </c>
    </row>
    <row r="41" ht="18" customHeight="1" spans="1:5">
      <c r="A41" s="23">
        <v>39</v>
      </c>
      <c r="B41" s="25" t="s">
        <v>56</v>
      </c>
      <c r="C41" s="25"/>
      <c r="D41" s="25" t="s">
        <v>31</v>
      </c>
      <c r="E41" s="23">
        <v>50</v>
      </c>
    </row>
    <row r="42" ht="18" customHeight="1" spans="1:5">
      <c r="A42" s="23">
        <v>40</v>
      </c>
      <c r="B42" s="25" t="s">
        <v>57</v>
      </c>
      <c r="C42" s="25"/>
      <c r="D42" s="25" t="s">
        <v>31</v>
      </c>
      <c r="E42" s="23">
        <v>30</v>
      </c>
    </row>
    <row r="43" ht="18" customHeight="1" spans="1:5">
      <c r="A43" s="23">
        <v>41</v>
      </c>
      <c r="B43" s="25" t="s">
        <v>58</v>
      </c>
      <c r="C43" s="25"/>
      <c r="D43" s="25" t="s">
        <v>14</v>
      </c>
      <c r="E43" s="23">
        <v>20</v>
      </c>
    </row>
    <row r="44" ht="18" customHeight="1" spans="1:5">
      <c r="A44" s="23">
        <v>42</v>
      </c>
      <c r="B44" s="25" t="s">
        <v>59</v>
      </c>
      <c r="C44" s="25"/>
      <c r="D44" s="25" t="s">
        <v>26</v>
      </c>
      <c r="E44" s="23">
        <v>5</v>
      </c>
    </row>
    <row r="45" ht="18" customHeight="1" spans="1:5">
      <c r="A45" s="23">
        <v>43</v>
      </c>
      <c r="B45" s="25" t="s">
        <v>60</v>
      </c>
      <c r="C45" s="25"/>
      <c r="D45" s="25" t="s">
        <v>26</v>
      </c>
      <c r="E45" s="23">
        <v>3</v>
      </c>
    </row>
    <row r="46" ht="18" customHeight="1" spans="1:5">
      <c r="A46" s="23">
        <v>44</v>
      </c>
      <c r="B46" s="23" t="s">
        <v>61</v>
      </c>
      <c r="C46" s="23"/>
      <c r="D46" s="23" t="s">
        <v>11</v>
      </c>
      <c r="E46" s="23">
        <v>10</v>
      </c>
    </row>
    <row r="47" ht="18" customHeight="1" spans="1:5">
      <c r="A47" s="23">
        <v>45</v>
      </c>
      <c r="B47" s="23" t="s">
        <v>62</v>
      </c>
      <c r="C47" s="23"/>
      <c r="D47" s="23" t="s">
        <v>11</v>
      </c>
      <c r="E47" s="23">
        <v>50</v>
      </c>
    </row>
    <row r="48" ht="18" customHeight="1" spans="1:5">
      <c r="A48" s="23">
        <v>46</v>
      </c>
      <c r="B48" s="23" t="s">
        <v>63</v>
      </c>
      <c r="C48" s="23"/>
      <c r="D48" s="23" t="s">
        <v>11</v>
      </c>
      <c r="E48" s="23">
        <v>30</v>
      </c>
    </row>
    <row r="49" ht="18" customHeight="1" spans="1:5">
      <c r="A49" s="23">
        <v>47</v>
      </c>
      <c r="B49" s="23" t="s">
        <v>64</v>
      </c>
      <c r="C49" s="23" t="s">
        <v>65</v>
      </c>
      <c r="D49" s="23" t="s">
        <v>11</v>
      </c>
      <c r="E49" s="23">
        <v>40</v>
      </c>
    </row>
    <row r="50" ht="18" customHeight="1" spans="1:5">
      <c r="A50" s="23">
        <v>48</v>
      </c>
      <c r="B50" s="23" t="s">
        <v>49</v>
      </c>
      <c r="C50" s="23"/>
      <c r="D50" s="23" t="s">
        <v>26</v>
      </c>
      <c r="E50" s="23">
        <v>6</v>
      </c>
    </row>
    <row r="51" ht="18" customHeight="1" spans="1:5">
      <c r="A51" s="23">
        <v>49</v>
      </c>
      <c r="B51" s="23" t="s">
        <v>66</v>
      </c>
      <c r="C51" s="23"/>
      <c r="D51" s="23" t="s">
        <v>43</v>
      </c>
      <c r="E51" s="23">
        <v>3</v>
      </c>
    </row>
    <row r="52" ht="18" customHeight="1" spans="1:5">
      <c r="A52" s="23">
        <v>50</v>
      </c>
      <c r="B52" s="23" t="s">
        <v>67</v>
      </c>
      <c r="C52" s="23"/>
      <c r="D52" s="23" t="s">
        <v>14</v>
      </c>
      <c r="E52" s="23">
        <v>5</v>
      </c>
    </row>
    <row r="53" ht="18" customHeight="1"/>
    <row r="54" ht="18" customHeight="1"/>
    <row r="55" ht="18" customHeight="1"/>
    <row r="56" ht="18" customHeight="1"/>
    <row r="57" ht="18" customHeight="1"/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"/>
  <sheetViews>
    <sheetView topLeftCell="A76" workbookViewId="0">
      <selection activeCell="H56" sqref="H56"/>
    </sheetView>
  </sheetViews>
  <sheetFormatPr defaultColWidth="9" defaultRowHeight="13.5" outlineLevelCol="7"/>
  <cols>
    <col min="1" max="1" width="5.875" style="1" customWidth="1"/>
    <col min="2" max="2" width="22.625" style="1" customWidth="1"/>
    <col min="3" max="3" width="16.625" style="1" customWidth="1"/>
    <col min="4" max="5" width="5.625" style="1" customWidth="1"/>
    <col min="6" max="6" width="7.5" style="1" customWidth="1"/>
    <col min="7" max="7" width="7.625" style="1" customWidth="1"/>
    <col min="8" max="8" width="14.25" style="2" customWidth="1"/>
  </cols>
  <sheetData>
    <row r="1" ht="39" customHeight="1" spans="1:8">
      <c r="A1" s="3" t="s">
        <v>68</v>
      </c>
      <c r="B1" s="3"/>
      <c r="C1" s="3"/>
      <c r="D1" s="3"/>
      <c r="E1" s="3"/>
      <c r="F1" s="3"/>
      <c r="G1" s="3"/>
      <c r="H1" s="3"/>
    </row>
    <row r="2" ht="20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69</v>
      </c>
      <c r="G2" s="6" t="s">
        <v>70</v>
      </c>
      <c r="H2" s="5" t="s">
        <v>71</v>
      </c>
    </row>
    <row r="3" ht="18" customHeight="1" spans="1:8">
      <c r="A3" s="4">
        <v>1</v>
      </c>
      <c r="B3" s="7" t="s">
        <v>72</v>
      </c>
      <c r="C3" s="7"/>
      <c r="D3" s="7" t="s">
        <v>11</v>
      </c>
      <c r="E3" s="7"/>
      <c r="F3" s="8">
        <v>4</v>
      </c>
      <c r="G3" s="4">
        <f t="shared" ref="G3:G66" si="0">E3*F3</f>
        <v>0</v>
      </c>
      <c r="H3" s="8"/>
    </row>
    <row r="4" ht="18" customHeight="1" spans="1:8">
      <c r="A4" s="4">
        <v>2</v>
      </c>
      <c r="B4" s="9" t="s">
        <v>73</v>
      </c>
      <c r="C4" s="9"/>
      <c r="D4" s="9" t="s">
        <v>24</v>
      </c>
      <c r="E4" s="9">
        <v>1500</v>
      </c>
      <c r="F4" s="8">
        <v>0.26</v>
      </c>
      <c r="G4" s="4">
        <f t="shared" si="0"/>
        <v>390</v>
      </c>
      <c r="H4" s="9"/>
    </row>
    <row r="5" ht="18" customHeight="1" spans="1:8">
      <c r="A5" s="4">
        <v>3</v>
      </c>
      <c r="B5" s="10" t="s">
        <v>74</v>
      </c>
      <c r="C5" s="10" t="s">
        <v>75</v>
      </c>
      <c r="D5" s="10" t="s">
        <v>14</v>
      </c>
      <c r="E5" s="11"/>
      <c r="F5" s="8">
        <v>533</v>
      </c>
      <c r="G5" s="4">
        <f t="shared" si="0"/>
        <v>0</v>
      </c>
      <c r="H5" s="11"/>
    </row>
    <row r="6" ht="18" customHeight="1" spans="1:8">
      <c r="A6" s="4">
        <v>4</v>
      </c>
      <c r="B6" s="10" t="s">
        <v>76</v>
      </c>
      <c r="C6" s="10"/>
      <c r="D6" s="10" t="s">
        <v>14</v>
      </c>
      <c r="E6" s="11"/>
      <c r="F6" s="8">
        <v>35</v>
      </c>
      <c r="G6" s="4">
        <f t="shared" si="0"/>
        <v>0</v>
      </c>
      <c r="H6" s="11"/>
    </row>
    <row r="7" ht="18" customHeight="1" spans="1:8">
      <c r="A7" s="4">
        <v>5</v>
      </c>
      <c r="B7" s="7" t="s">
        <v>77</v>
      </c>
      <c r="C7" s="7" t="s">
        <v>78</v>
      </c>
      <c r="D7" s="7" t="s">
        <v>14</v>
      </c>
      <c r="E7" s="7"/>
      <c r="F7" s="8">
        <v>80</v>
      </c>
      <c r="G7" s="4">
        <f t="shared" si="0"/>
        <v>0</v>
      </c>
      <c r="H7" s="8"/>
    </row>
    <row r="8" ht="18" customHeight="1" spans="1:8">
      <c r="A8" s="4">
        <v>6</v>
      </c>
      <c r="B8" s="10" t="s">
        <v>79</v>
      </c>
      <c r="C8" s="10"/>
      <c r="D8" s="10" t="s">
        <v>24</v>
      </c>
      <c r="E8" s="11">
        <v>2</v>
      </c>
      <c r="F8" s="8">
        <v>3</v>
      </c>
      <c r="G8" s="4">
        <f t="shared" si="0"/>
        <v>6</v>
      </c>
      <c r="H8" s="8"/>
    </row>
    <row r="9" ht="18" customHeight="1" spans="1:8">
      <c r="A9" s="4">
        <v>7</v>
      </c>
      <c r="B9" s="10" t="s">
        <v>80</v>
      </c>
      <c r="C9" s="10" t="s">
        <v>81</v>
      </c>
      <c r="D9" s="10" t="s">
        <v>14</v>
      </c>
      <c r="E9" s="11"/>
      <c r="F9" s="8">
        <v>400</v>
      </c>
      <c r="G9" s="4">
        <f t="shared" si="0"/>
        <v>0</v>
      </c>
      <c r="H9" s="11"/>
    </row>
    <row r="10" ht="18" customHeight="1" spans="1:8">
      <c r="A10" s="4">
        <v>8</v>
      </c>
      <c r="B10" s="10" t="s">
        <v>16</v>
      </c>
      <c r="C10" s="10"/>
      <c r="D10" s="10" t="s">
        <v>14</v>
      </c>
      <c r="E10" s="11"/>
      <c r="F10" s="8">
        <v>3.5</v>
      </c>
      <c r="G10" s="4">
        <f t="shared" si="0"/>
        <v>0</v>
      </c>
      <c r="H10" s="8"/>
    </row>
    <row r="11" ht="18" customHeight="1" spans="1:8">
      <c r="A11" s="4">
        <v>9</v>
      </c>
      <c r="B11" s="9" t="s">
        <v>82</v>
      </c>
      <c r="C11" s="9" t="s">
        <v>83</v>
      </c>
      <c r="D11" s="9" t="s">
        <v>11</v>
      </c>
      <c r="E11" s="9"/>
      <c r="F11" s="8">
        <v>28</v>
      </c>
      <c r="G11" s="4">
        <f t="shared" si="0"/>
        <v>0</v>
      </c>
      <c r="H11" s="9"/>
    </row>
    <row r="12" ht="18" customHeight="1" spans="1:8">
      <c r="A12" s="4">
        <v>10</v>
      </c>
      <c r="B12" s="7" t="s">
        <v>84</v>
      </c>
      <c r="C12" s="7" t="s">
        <v>85</v>
      </c>
      <c r="D12" s="7" t="s">
        <v>14</v>
      </c>
      <c r="E12" s="7"/>
      <c r="F12" s="8">
        <v>30</v>
      </c>
      <c r="G12" s="4">
        <f t="shared" si="0"/>
        <v>0</v>
      </c>
      <c r="H12" s="8"/>
    </row>
    <row r="13" ht="18" customHeight="1" spans="1:8">
      <c r="A13" s="4">
        <v>11</v>
      </c>
      <c r="B13" s="7" t="s">
        <v>84</v>
      </c>
      <c r="C13" s="7" t="s">
        <v>86</v>
      </c>
      <c r="D13" s="7" t="s">
        <v>14</v>
      </c>
      <c r="E13" s="7"/>
      <c r="F13" s="8">
        <v>28</v>
      </c>
      <c r="G13" s="4">
        <f t="shared" si="0"/>
        <v>0</v>
      </c>
      <c r="H13" s="8"/>
    </row>
    <row r="14" ht="18" customHeight="1" spans="1:8">
      <c r="A14" s="4">
        <v>12</v>
      </c>
      <c r="B14" s="7" t="s">
        <v>57</v>
      </c>
      <c r="C14" s="7"/>
      <c r="D14" s="7" t="s">
        <v>31</v>
      </c>
      <c r="E14" s="7"/>
      <c r="F14" s="8">
        <v>4.5</v>
      </c>
      <c r="G14" s="4">
        <f t="shared" si="0"/>
        <v>0</v>
      </c>
      <c r="H14" s="8"/>
    </row>
    <row r="15" ht="18" customHeight="1" spans="1:8">
      <c r="A15" s="4">
        <v>13</v>
      </c>
      <c r="B15" s="7" t="s">
        <v>87</v>
      </c>
      <c r="C15" s="7"/>
      <c r="D15" s="7" t="s">
        <v>88</v>
      </c>
      <c r="E15" s="7"/>
      <c r="F15" s="8">
        <v>40</v>
      </c>
      <c r="G15" s="4">
        <f t="shared" si="0"/>
        <v>0</v>
      </c>
      <c r="H15" s="7"/>
    </row>
    <row r="16" ht="18" customHeight="1" spans="1:8">
      <c r="A16" s="4">
        <v>14</v>
      </c>
      <c r="B16" s="9" t="s">
        <v>89</v>
      </c>
      <c r="C16" s="9"/>
      <c r="D16" s="9" t="s">
        <v>14</v>
      </c>
      <c r="E16" s="9"/>
      <c r="F16" s="8">
        <v>35</v>
      </c>
      <c r="G16" s="4">
        <f t="shared" si="0"/>
        <v>0</v>
      </c>
      <c r="H16" s="9"/>
    </row>
    <row r="17" ht="18" customHeight="1" spans="1:8">
      <c r="A17" s="4">
        <v>15</v>
      </c>
      <c r="B17" s="10" t="s">
        <v>90</v>
      </c>
      <c r="C17" s="10"/>
      <c r="D17" s="10" t="s">
        <v>14</v>
      </c>
      <c r="E17" s="11"/>
      <c r="F17" s="8">
        <v>85</v>
      </c>
      <c r="G17" s="4">
        <f t="shared" si="0"/>
        <v>0</v>
      </c>
      <c r="H17" s="8"/>
    </row>
    <row r="18" ht="18" customHeight="1" spans="1:8">
      <c r="A18" s="4">
        <v>16</v>
      </c>
      <c r="B18" s="9" t="s">
        <v>91</v>
      </c>
      <c r="C18" s="9"/>
      <c r="D18" s="9" t="s">
        <v>14</v>
      </c>
      <c r="E18" s="9"/>
      <c r="F18" s="8">
        <v>12</v>
      </c>
      <c r="G18" s="4">
        <f t="shared" si="0"/>
        <v>0</v>
      </c>
      <c r="H18" s="9"/>
    </row>
    <row r="19" ht="18" customHeight="1" spans="1:8">
      <c r="A19" s="4">
        <v>17</v>
      </c>
      <c r="B19" s="9" t="s">
        <v>92</v>
      </c>
      <c r="C19" s="9" t="s">
        <v>93</v>
      </c>
      <c r="D19" s="9" t="s">
        <v>14</v>
      </c>
      <c r="E19" s="9"/>
      <c r="F19" s="8">
        <v>320</v>
      </c>
      <c r="G19" s="4">
        <f t="shared" si="0"/>
        <v>0</v>
      </c>
      <c r="H19" s="9"/>
    </row>
    <row r="20" ht="18" customHeight="1" spans="1:8">
      <c r="A20" s="4">
        <v>18</v>
      </c>
      <c r="B20" s="7" t="s">
        <v>94</v>
      </c>
      <c r="C20" s="7" t="s">
        <v>95</v>
      </c>
      <c r="D20" s="7" t="s">
        <v>96</v>
      </c>
      <c r="E20" s="7"/>
      <c r="F20" s="8">
        <v>16</v>
      </c>
      <c r="G20" s="4">
        <f t="shared" si="0"/>
        <v>0</v>
      </c>
      <c r="H20" s="8"/>
    </row>
    <row r="21" ht="18" customHeight="1" spans="1:8">
      <c r="A21" s="4">
        <v>19</v>
      </c>
      <c r="B21" s="9" t="s">
        <v>97</v>
      </c>
      <c r="C21" s="9" t="s">
        <v>98</v>
      </c>
      <c r="D21" s="9" t="s">
        <v>99</v>
      </c>
      <c r="E21" s="9"/>
      <c r="F21" s="8">
        <v>80</v>
      </c>
      <c r="G21" s="4">
        <f t="shared" si="0"/>
        <v>0</v>
      </c>
      <c r="H21" s="9"/>
    </row>
    <row r="22" ht="18" customHeight="1" spans="1:8">
      <c r="A22" s="4">
        <v>20</v>
      </c>
      <c r="B22" s="7" t="s">
        <v>100</v>
      </c>
      <c r="C22" s="7" t="s">
        <v>101</v>
      </c>
      <c r="D22" s="7" t="s">
        <v>14</v>
      </c>
      <c r="E22" s="7"/>
      <c r="F22" s="8">
        <v>120</v>
      </c>
      <c r="G22" s="4">
        <f t="shared" si="0"/>
        <v>0</v>
      </c>
      <c r="H22" s="8"/>
    </row>
    <row r="23" ht="18" customHeight="1" spans="1:8">
      <c r="A23" s="4">
        <v>21</v>
      </c>
      <c r="B23" s="7" t="s">
        <v>100</v>
      </c>
      <c r="C23" s="7" t="s">
        <v>102</v>
      </c>
      <c r="D23" s="7" t="s">
        <v>14</v>
      </c>
      <c r="E23" s="7"/>
      <c r="F23" s="8">
        <v>95</v>
      </c>
      <c r="G23" s="4">
        <f t="shared" si="0"/>
        <v>0</v>
      </c>
      <c r="H23" s="8"/>
    </row>
    <row r="24" ht="18" customHeight="1" spans="1:8">
      <c r="A24" s="4">
        <v>22</v>
      </c>
      <c r="B24" s="7" t="s">
        <v>100</v>
      </c>
      <c r="C24" s="7" t="s">
        <v>103</v>
      </c>
      <c r="D24" s="7" t="s">
        <v>14</v>
      </c>
      <c r="E24" s="7"/>
      <c r="F24" s="8">
        <v>55</v>
      </c>
      <c r="G24" s="4">
        <f t="shared" si="0"/>
        <v>0</v>
      </c>
      <c r="H24" s="8"/>
    </row>
    <row r="25" ht="18" customHeight="1" spans="1:8">
      <c r="A25" s="4">
        <v>23</v>
      </c>
      <c r="B25" s="7" t="s">
        <v>104</v>
      </c>
      <c r="C25" s="7" t="s">
        <v>105</v>
      </c>
      <c r="D25" s="7" t="s">
        <v>99</v>
      </c>
      <c r="E25" s="7"/>
      <c r="F25" s="8">
        <v>80</v>
      </c>
      <c r="G25" s="4">
        <f t="shared" si="0"/>
        <v>0</v>
      </c>
      <c r="H25" s="7"/>
    </row>
    <row r="26" ht="18" customHeight="1" spans="1:8">
      <c r="A26" s="4">
        <v>24</v>
      </c>
      <c r="B26" s="9" t="s">
        <v>106</v>
      </c>
      <c r="C26" s="9" t="s">
        <v>107</v>
      </c>
      <c r="D26" s="9" t="s">
        <v>14</v>
      </c>
      <c r="E26" s="9"/>
      <c r="F26" s="8">
        <v>32</v>
      </c>
      <c r="G26" s="4">
        <f t="shared" si="0"/>
        <v>0</v>
      </c>
      <c r="H26" s="9"/>
    </row>
    <row r="27" ht="18" customHeight="1" spans="1:8">
      <c r="A27" s="4">
        <v>25</v>
      </c>
      <c r="B27" s="10" t="s">
        <v>108</v>
      </c>
      <c r="C27" s="10"/>
      <c r="D27" s="10" t="s">
        <v>14</v>
      </c>
      <c r="E27" s="11"/>
      <c r="F27" s="8">
        <v>30</v>
      </c>
      <c r="G27" s="4">
        <f t="shared" si="0"/>
        <v>0</v>
      </c>
      <c r="H27" s="11"/>
    </row>
    <row r="28" ht="18" customHeight="1" spans="1:8">
      <c r="A28" s="4">
        <v>26</v>
      </c>
      <c r="B28" s="7" t="s">
        <v>109</v>
      </c>
      <c r="C28" s="7"/>
      <c r="D28" s="7" t="s">
        <v>11</v>
      </c>
      <c r="E28" s="7"/>
      <c r="F28" s="8">
        <v>28</v>
      </c>
      <c r="G28" s="4">
        <f t="shared" si="0"/>
        <v>0</v>
      </c>
      <c r="H28" s="8"/>
    </row>
    <row r="29" ht="18" customHeight="1" spans="1:8">
      <c r="A29" s="4">
        <v>27</v>
      </c>
      <c r="B29" s="10" t="s">
        <v>110</v>
      </c>
      <c r="C29" s="10" t="s">
        <v>111</v>
      </c>
      <c r="D29" s="10" t="s">
        <v>14</v>
      </c>
      <c r="E29" s="11"/>
      <c r="F29" s="8">
        <v>42</v>
      </c>
      <c r="G29" s="4">
        <f t="shared" si="0"/>
        <v>0</v>
      </c>
      <c r="H29" s="8"/>
    </row>
    <row r="30" ht="18" customHeight="1" spans="1:8">
      <c r="A30" s="4">
        <v>28</v>
      </c>
      <c r="B30" s="7" t="s">
        <v>112</v>
      </c>
      <c r="C30" s="7"/>
      <c r="D30" s="7" t="s">
        <v>14</v>
      </c>
      <c r="E30" s="7"/>
      <c r="F30" s="8">
        <v>145</v>
      </c>
      <c r="G30" s="4">
        <f t="shared" si="0"/>
        <v>0</v>
      </c>
      <c r="H30" s="8"/>
    </row>
    <row r="31" ht="18" customHeight="1" spans="1:8">
      <c r="A31" s="4">
        <v>29</v>
      </c>
      <c r="B31" s="10" t="s">
        <v>113</v>
      </c>
      <c r="C31" s="10"/>
      <c r="D31" s="10" t="s">
        <v>14</v>
      </c>
      <c r="E31" s="11"/>
      <c r="F31" s="8">
        <v>185</v>
      </c>
      <c r="G31" s="4">
        <f t="shared" si="0"/>
        <v>0</v>
      </c>
      <c r="H31" s="8"/>
    </row>
    <row r="32" ht="18" customHeight="1" spans="1:8">
      <c r="A32" s="4">
        <v>30</v>
      </c>
      <c r="B32" s="9" t="s">
        <v>114</v>
      </c>
      <c r="C32" s="9" t="s">
        <v>115</v>
      </c>
      <c r="D32" s="9" t="s">
        <v>99</v>
      </c>
      <c r="E32" s="9"/>
      <c r="F32" s="8">
        <v>145</v>
      </c>
      <c r="G32" s="4">
        <f t="shared" si="0"/>
        <v>0</v>
      </c>
      <c r="H32" s="9"/>
    </row>
    <row r="33" ht="18" customHeight="1" spans="1:8">
      <c r="A33" s="4">
        <v>31</v>
      </c>
      <c r="B33" s="7" t="s">
        <v>116</v>
      </c>
      <c r="C33" s="7"/>
      <c r="D33" s="7" t="s">
        <v>11</v>
      </c>
      <c r="E33" s="7"/>
      <c r="F33" s="8">
        <v>30</v>
      </c>
      <c r="G33" s="4">
        <f t="shared" si="0"/>
        <v>0</v>
      </c>
      <c r="H33" s="8"/>
    </row>
    <row r="34" ht="18" customHeight="1" spans="1:8">
      <c r="A34" s="4">
        <v>32</v>
      </c>
      <c r="B34" s="10" t="s">
        <v>63</v>
      </c>
      <c r="C34" s="10"/>
      <c r="D34" s="10" t="s">
        <v>14</v>
      </c>
      <c r="E34" s="11"/>
      <c r="F34" s="8">
        <v>30</v>
      </c>
      <c r="G34" s="4">
        <f t="shared" si="0"/>
        <v>0</v>
      </c>
      <c r="H34" s="8"/>
    </row>
    <row r="35" ht="18" customHeight="1" spans="1:8">
      <c r="A35" s="4">
        <v>33</v>
      </c>
      <c r="B35" s="7" t="s">
        <v>63</v>
      </c>
      <c r="C35" s="7"/>
      <c r="D35" s="7" t="s">
        <v>11</v>
      </c>
      <c r="E35" s="7"/>
      <c r="F35" s="8">
        <v>30</v>
      </c>
      <c r="G35" s="4">
        <f t="shared" si="0"/>
        <v>0</v>
      </c>
      <c r="H35" s="8"/>
    </row>
    <row r="36" ht="18" customHeight="1" spans="1:8">
      <c r="A36" s="4">
        <v>34</v>
      </c>
      <c r="B36" s="7" t="s">
        <v>117</v>
      </c>
      <c r="C36" s="7"/>
      <c r="D36" s="7" t="s">
        <v>11</v>
      </c>
      <c r="E36" s="7"/>
      <c r="F36" s="8">
        <v>12</v>
      </c>
      <c r="G36" s="4">
        <f t="shared" si="0"/>
        <v>0</v>
      </c>
      <c r="H36" s="8"/>
    </row>
    <row r="37" ht="18" customHeight="1" spans="1:8">
      <c r="A37" s="4">
        <v>35</v>
      </c>
      <c r="B37" s="7" t="s">
        <v>118</v>
      </c>
      <c r="C37" s="7" t="s">
        <v>119</v>
      </c>
      <c r="D37" s="7" t="s">
        <v>14</v>
      </c>
      <c r="E37" s="7"/>
      <c r="F37" s="8">
        <v>28</v>
      </c>
      <c r="G37" s="4">
        <f t="shared" si="0"/>
        <v>0</v>
      </c>
      <c r="H37" s="8"/>
    </row>
    <row r="38" ht="18" customHeight="1" spans="1:8">
      <c r="A38" s="4">
        <v>36</v>
      </c>
      <c r="B38" s="7" t="s">
        <v>118</v>
      </c>
      <c r="C38" s="7" t="s">
        <v>120</v>
      </c>
      <c r="D38" s="7" t="s">
        <v>14</v>
      </c>
      <c r="E38" s="7"/>
      <c r="F38" s="8">
        <v>32</v>
      </c>
      <c r="G38" s="4">
        <f t="shared" si="0"/>
        <v>0</v>
      </c>
      <c r="H38" s="8"/>
    </row>
    <row r="39" ht="18" customHeight="1" spans="1:8">
      <c r="A39" s="4">
        <v>37</v>
      </c>
      <c r="B39" s="7" t="s">
        <v>121</v>
      </c>
      <c r="C39" s="7" t="s">
        <v>122</v>
      </c>
      <c r="D39" s="7" t="s">
        <v>14</v>
      </c>
      <c r="E39" s="7"/>
      <c r="F39" s="8">
        <v>13</v>
      </c>
      <c r="G39" s="4">
        <f t="shared" si="0"/>
        <v>0</v>
      </c>
      <c r="H39" s="8"/>
    </row>
    <row r="40" ht="18" customHeight="1" spans="1:8">
      <c r="A40" s="4">
        <v>38</v>
      </c>
      <c r="B40" s="7" t="s">
        <v>123</v>
      </c>
      <c r="C40" s="7" t="s">
        <v>124</v>
      </c>
      <c r="D40" s="7" t="s">
        <v>14</v>
      </c>
      <c r="E40" s="7"/>
      <c r="F40" s="8">
        <v>12</v>
      </c>
      <c r="G40" s="4">
        <f t="shared" si="0"/>
        <v>0</v>
      </c>
      <c r="H40" s="8"/>
    </row>
    <row r="41" ht="18" customHeight="1" spans="1:8">
      <c r="A41" s="4">
        <v>39</v>
      </c>
      <c r="B41" s="10" t="s">
        <v>125</v>
      </c>
      <c r="C41" s="10"/>
      <c r="D41" s="10" t="s">
        <v>24</v>
      </c>
      <c r="E41" s="11"/>
      <c r="F41" s="8">
        <v>0.26</v>
      </c>
      <c r="G41" s="4">
        <f t="shared" si="0"/>
        <v>0</v>
      </c>
      <c r="H41" s="8"/>
    </row>
    <row r="42" ht="18" customHeight="1" spans="1:8">
      <c r="A42" s="4">
        <v>40</v>
      </c>
      <c r="B42" s="7" t="s">
        <v>126</v>
      </c>
      <c r="C42" s="7"/>
      <c r="D42" s="7" t="s">
        <v>11</v>
      </c>
      <c r="E42" s="7"/>
      <c r="F42" s="8">
        <v>145</v>
      </c>
      <c r="G42" s="4">
        <f t="shared" si="0"/>
        <v>0</v>
      </c>
      <c r="H42" s="7"/>
    </row>
    <row r="43" ht="18" customHeight="1" spans="1:8">
      <c r="A43" s="4">
        <v>41</v>
      </c>
      <c r="B43" s="10" t="s">
        <v>127</v>
      </c>
      <c r="C43" s="10" t="s">
        <v>128</v>
      </c>
      <c r="D43" s="10" t="s">
        <v>14</v>
      </c>
      <c r="E43" s="11">
        <v>35</v>
      </c>
      <c r="F43" s="8">
        <v>30</v>
      </c>
      <c r="G43" s="4">
        <f t="shared" si="0"/>
        <v>1050</v>
      </c>
      <c r="H43" s="8"/>
    </row>
    <row r="44" ht="18" customHeight="1" spans="1:8">
      <c r="A44" s="4">
        <v>42</v>
      </c>
      <c r="B44" s="7" t="s">
        <v>129</v>
      </c>
      <c r="C44" s="7"/>
      <c r="D44" s="7" t="s">
        <v>11</v>
      </c>
      <c r="E44" s="7">
        <v>10</v>
      </c>
      <c r="F44" s="8">
        <v>15</v>
      </c>
      <c r="G44" s="4">
        <f t="shared" si="0"/>
        <v>150</v>
      </c>
      <c r="H44" s="8"/>
    </row>
    <row r="45" ht="18" customHeight="1" spans="1:8">
      <c r="A45" s="4">
        <v>43</v>
      </c>
      <c r="B45" s="10" t="s">
        <v>130</v>
      </c>
      <c r="C45" s="10"/>
      <c r="D45" s="10" t="s">
        <v>14</v>
      </c>
      <c r="E45" s="11">
        <v>2</v>
      </c>
      <c r="F45" s="8">
        <v>520</v>
      </c>
      <c r="G45" s="4">
        <f t="shared" si="0"/>
        <v>1040</v>
      </c>
      <c r="H45" s="8"/>
    </row>
    <row r="46" ht="18" customHeight="1" spans="1:8">
      <c r="A46" s="4">
        <v>44</v>
      </c>
      <c r="B46" s="10" t="s">
        <v>62</v>
      </c>
      <c r="C46" s="10" t="s">
        <v>131</v>
      </c>
      <c r="D46" s="10" t="s">
        <v>14</v>
      </c>
      <c r="E46" s="11"/>
      <c r="F46" s="8">
        <v>12</v>
      </c>
      <c r="G46" s="4">
        <f t="shared" si="0"/>
        <v>0</v>
      </c>
      <c r="H46" s="8"/>
    </row>
    <row r="47" ht="18" customHeight="1" spans="1:8">
      <c r="A47" s="4">
        <v>45</v>
      </c>
      <c r="B47" s="7" t="s">
        <v>132</v>
      </c>
      <c r="C47" s="7"/>
      <c r="D47" s="7" t="s">
        <v>24</v>
      </c>
      <c r="E47" s="7"/>
      <c r="F47" s="8">
        <v>2.5</v>
      </c>
      <c r="G47" s="4">
        <f t="shared" si="0"/>
        <v>0</v>
      </c>
      <c r="H47" s="7"/>
    </row>
    <row r="48" ht="18" customHeight="1" spans="1:8">
      <c r="A48" s="4">
        <v>46</v>
      </c>
      <c r="B48" s="10" t="s">
        <v>133</v>
      </c>
      <c r="C48" s="10"/>
      <c r="D48" s="10" t="s">
        <v>14</v>
      </c>
      <c r="E48" s="11"/>
      <c r="F48" s="8">
        <v>850</v>
      </c>
      <c r="G48" s="4">
        <f t="shared" si="0"/>
        <v>0</v>
      </c>
      <c r="H48" s="8"/>
    </row>
    <row r="49" ht="18" customHeight="1" spans="1:8">
      <c r="A49" s="4">
        <v>47</v>
      </c>
      <c r="B49" s="10" t="s">
        <v>12</v>
      </c>
      <c r="C49" s="10" t="s">
        <v>134</v>
      </c>
      <c r="D49" s="10" t="s">
        <v>14</v>
      </c>
      <c r="E49" s="11">
        <v>300</v>
      </c>
      <c r="F49" s="8">
        <v>13.5</v>
      </c>
      <c r="G49" s="4">
        <f t="shared" si="0"/>
        <v>4050</v>
      </c>
      <c r="H49" s="8"/>
    </row>
    <row r="50" ht="18" customHeight="1" spans="1:8">
      <c r="A50" s="4">
        <v>48</v>
      </c>
      <c r="B50" s="10" t="s">
        <v>12</v>
      </c>
      <c r="C50" s="10" t="s">
        <v>135</v>
      </c>
      <c r="D50" s="10" t="s">
        <v>14</v>
      </c>
      <c r="E50" s="11">
        <v>150</v>
      </c>
      <c r="F50" s="8">
        <v>14.5</v>
      </c>
      <c r="G50" s="4">
        <f t="shared" si="0"/>
        <v>2175</v>
      </c>
      <c r="H50" s="8"/>
    </row>
    <row r="51" ht="18" customHeight="1" spans="1:8">
      <c r="A51" s="4">
        <v>49</v>
      </c>
      <c r="B51" s="10" t="s">
        <v>136</v>
      </c>
      <c r="C51" s="10"/>
      <c r="D51" s="10" t="s">
        <v>14</v>
      </c>
      <c r="E51" s="11"/>
      <c r="F51" s="8">
        <v>20</v>
      </c>
      <c r="G51" s="4">
        <f t="shared" si="0"/>
        <v>0</v>
      </c>
      <c r="H51" s="8"/>
    </row>
    <row r="52" ht="18" customHeight="1" spans="1:8">
      <c r="A52" s="4">
        <v>50</v>
      </c>
      <c r="B52" s="10" t="s">
        <v>137</v>
      </c>
      <c r="C52" s="10"/>
      <c r="D52" s="10" t="s">
        <v>14</v>
      </c>
      <c r="E52" s="11"/>
      <c r="F52" s="8">
        <v>10</v>
      </c>
      <c r="G52" s="4">
        <f t="shared" si="0"/>
        <v>0</v>
      </c>
      <c r="H52" s="11"/>
    </row>
    <row r="53" ht="18" customHeight="1" spans="1:8">
      <c r="A53" s="4">
        <v>51</v>
      </c>
      <c r="B53" s="10" t="s">
        <v>138</v>
      </c>
      <c r="C53" s="10" t="s">
        <v>139</v>
      </c>
      <c r="D53" s="10" t="s">
        <v>140</v>
      </c>
      <c r="E53" s="11"/>
      <c r="F53" s="8">
        <v>85</v>
      </c>
      <c r="G53" s="4">
        <f t="shared" si="0"/>
        <v>0</v>
      </c>
      <c r="H53" s="8"/>
    </row>
    <row r="54" ht="18" customHeight="1" spans="1:8">
      <c r="A54" s="4">
        <v>52</v>
      </c>
      <c r="B54" s="10" t="s">
        <v>141</v>
      </c>
      <c r="C54" s="10" t="s">
        <v>142</v>
      </c>
      <c r="D54" s="10" t="s">
        <v>14</v>
      </c>
      <c r="E54" s="11"/>
      <c r="F54" s="8">
        <v>150</v>
      </c>
      <c r="G54" s="4">
        <f t="shared" si="0"/>
        <v>0</v>
      </c>
      <c r="H54" s="8"/>
    </row>
    <row r="55" ht="18" customHeight="1" spans="1:8">
      <c r="A55" s="4">
        <v>53</v>
      </c>
      <c r="B55" s="10" t="s">
        <v>143</v>
      </c>
      <c r="C55" s="10"/>
      <c r="D55" s="10" t="s">
        <v>14</v>
      </c>
      <c r="E55" s="11"/>
      <c r="F55" s="8">
        <v>12</v>
      </c>
      <c r="G55" s="4">
        <f t="shared" si="0"/>
        <v>0</v>
      </c>
      <c r="H55" s="8"/>
    </row>
    <row r="56" ht="18" customHeight="1" spans="1:8">
      <c r="A56" s="4">
        <v>54</v>
      </c>
      <c r="B56" s="10" t="s">
        <v>144</v>
      </c>
      <c r="C56" s="10"/>
      <c r="D56" s="10" t="s">
        <v>11</v>
      </c>
      <c r="E56" s="11"/>
      <c r="F56" s="8">
        <v>30</v>
      </c>
      <c r="G56" s="4">
        <f t="shared" si="0"/>
        <v>0</v>
      </c>
      <c r="H56" s="8"/>
    </row>
    <row r="57" ht="18" customHeight="1" spans="1:8">
      <c r="A57" s="4">
        <v>55</v>
      </c>
      <c r="B57" s="10" t="s">
        <v>145</v>
      </c>
      <c r="C57" s="10"/>
      <c r="D57" s="10" t="s">
        <v>14</v>
      </c>
      <c r="E57" s="11"/>
      <c r="F57" s="8">
        <v>15</v>
      </c>
      <c r="G57" s="4">
        <f t="shared" si="0"/>
        <v>0</v>
      </c>
      <c r="H57" s="8"/>
    </row>
    <row r="58" ht="18" customHeight="1" spans="1:8">
      <c r="A58" s="4">
        <v>56</v>
      </c>
      <c r="B58" s="10" t="s">
        <v>146</v>
      </c>
      <c r="C58" s="10" t="s">
        <v>147</v>
      </c>
      <c r="D58" s="10" t="s">
        <v>14</v>
      </c>
      <c r="E58" s="11"/>
      <c r="F58" s="8">
        <v>85</v>
      </c>
      <c r="G58" s="4">
        <f t="shared" si="0"/>
        <v>0</v>
      </c>
      <c r="H58" s="8"/>
    </row>
    <row r="59" ht="18" customHeight="1" spans="1:8">
      <c r="A59" s="4">
        <v>57</v>
      </c>
      <c r="B59" s="7" t="s">
        <v>148</v>
      </c>
      <c r="C59" s="7"/>
      <c r="D59" s="7" t="s">
        <v>11</v>
      </c>
      <c r="E59" s="7"/>
      <c r="F59" s="8">
        <v>23</v>
      </c>
      <c r="G59" s="4">
        <f t="shared" si="0"/>
        <v>0</v>
      </c>
      <c r="H59" s="8"/>
    </row>
    <row r="60" ht="18" customHeight="1" spans="1:8">
      <c r="A60" s="4">
        <v>58</v>
      </c>
      <c r="B60" s="7" t="s">
        <v>149</v>
      </c>
      <c r="C60" s="7"/>
      <c r="D60" s="7" t="s">
        <v>11</v>
      </c>
      <c r="E60" s="7"/>
      <c r="F60" s="8">
        <v>19</v>
      </c>
      <c r="G60" s="4">
        <f t="shared" si="0"/>
        <v>0</v>
      </c>
      <c r="H60" s="8"/>
    </row>
    <row r="61" ht="18" customHeight="1" spans="1:8">
      <c r="A61" s="4">
        <v>59</v>
      </c>
      <c r="B61" s="10" t="s">
        <v>150</v>
      </c>
      <c r="C61" s="10"/>
      <c r="D61" s="10" t="s">
        <v>11</v>
      </c>
      <c r="E61" s="11"/>
      <c r="F61" s="8">
        <v>95</v>
      </c>
      <c r="G61" s="4">
        <f t="shared" si="0"/>
        <v>0</v>
      </c>
      <c r="H61" s="8"/>
    </row>
    <row r="62" ht="18" customHeight="1" spans="1:8">
      <c r="A62" s="4">
        <v>60</v>
      </c>
      <c r="B62" s="10" t="s">
        <v>67</v>
      </c>
      <c r="C62" s="10"/>
      <c r="D62" s="10" t="s">
        <v>99</v>
      </c>
      <c r="E62" s="11"/>
      <c r="F62" s="8">
        <v>145</v>
      </c>
      <c r="G62" s="4">
        <f t="shared" si="0"/>
        <v>0</v>
      </c>
      <c r="H62" s="8"/>
    </row>
    <row r="63" ht="18" customHeight="1" spans="1:8">
      <c r="A63" s="4">
        <v>61</v>
      </c>
      <c r="B63" s="9" t="s">
        <v>151</v>
      </c>
      <c r="C63" s="9" t="s">
        <v>152</v>
      </c>
      <c r="D63" s="9" t="s">
        <v>14</v>
      </c>
      <c r="E63" s="9"/>
      <c r="F63" s="8">
        <v>45</v>
      </c>
      <c r="G63" s="4">
        <f t="shared" si="0"/>
        <v>0</v>
      </c>
      <c r="H63" s="9"/>
    </row>
    <row r="64" ht="18" customHeight="1" spans="1:8">
      <c r="A64" s="4">
        <v>62</v>
      </c>
      <c r="B64" s="9" t="s">
        <v>153</v>
      </c>
      <c r="C64" s="9" t="s">
        <v>154</v>
      </c>
      <c r="D64" s="9" t="s">
        <v>14</v>
      </c>
      <c r="E64" s="9"/>
      <c r="F64" s="8">
        <v>45</v>
      </c>
      <c r="G64" s="4">
        <f t="shared" si="0"/>
        <v>0</v>
      </c>
      <c r="H64" s="9"/>
    </row>
    <row r="65" ht="18" customHeight="1" spans="1:8">
      <c r="A65" s="4">
        <v>63</v>
      </c>
      <c r="B65" s="7" t="s">
        <v>155</v>
      </c>
      <c r="C65" s="7" t="s">
        <v>156</v>
      </c>
      <c r="D65" s="7" t="s">
        <v>11</v>
      </c>
      <c r="E65" s="7"/>
      <c r="F65" s="8">
        <v>12</v>
      </c>
      <c r="G65" s="4">
        <f t="shared" si="0"/>
        <v>0</v>
      </c>
      <c r="H65" s="8"/>
    </row>
    <row r="66" ht="18" customHeight="1" spans="1:8">
      <c r="A66" s="4">
        <v>64</v>
      </c>
      <c r="B66" s="7" t="s">
        <v>157</v>
      </c>
      <c r="C66" s="7" t="s">
        <v>17</v>
      </c>
      <c r="D66" s="7" t="s">
        <v>14</v>
      </c>
      <c r="E66" s="7"/>
      <c r="F66" s="8">
        <v>3.5</v>
      </c>
      <c r="G66" s="4">
        <f t="shared" si="0"/>
        <v>0</v>
      </c>
      <c r="H66" s="8"/>
    </row>
    <row r="67" ht="18" customHeight="1" spans="1:8">
      <c r="A67" s="4">
        <v>65</v>
      </c>
      <c r="B67" s="9" t="s">
        <v>158</v>
      </c>
      <c r="C67" s="9"/>
      <c r="D67" s="9" t="s">
        <v>14</v>
      </c>
      <c r="E67" s="9"/>
      <c r="F67" s="8">
        <v>0.7</v>
      </c>
      <c r="G67" s="4">
        <f t="shared" ref="G67:G99" si="1">E67*F67</f>
        <v>0</v>
      </c>
      <c r="H67" s="9"/>
    </row>
    <row r="68" ht="18" customHeight="1" spans="1:8">
      <c r="A68" s="4">
        <v>66</v>
      </c>
      <c r="B68" s="9" t="s">
        <v>159</v>
      </c>
      <c r="C68" s="9" t="s">
        <v>160</v>
      </c>
      <c r="D68" s="9" t="s">
        <v>14</v>
      </c>
      <c r="E68" s="9">
        <v>35</v>
      </c>
      <c r="F68" s="8">
        <v>28</v>
      </c>
      <c r="G68" s="4">
        <f t="shared" si="1"/>
        <v>980</v>
      </c>
      <c r="H68" s="9"/>
    </row>
    <row r="69" ht="18" customHeight="1" spans="1:8">
      <c r="A69" s="4">
        <v>67</v>
      </c>
      <c r="B69" s="9" t="s">
        <v>159</v>
      </c>
      <c r="C69" s="9" t="s">
        <v>161</v>
      </c>
      <c r="D69" s="9" t="s">
        <v>14</v>
      </c>
      <c r="E69" s="9"/>
      <c r="F69" s="8">
        <v>25</v>
      </c>
      <c r="G69" s="4">
        <f t="shared" si="1"/>
        <v>0</v>
      </c>
      <c r="H69" s="9"/>
    </row>
    <row r="70" ht="18" customHeight="1" spans="1:8">
      <c r="A70" s="4">
        <v>68</v>
      </c>
      <c r="B70" s="9" t="s">
        <v>162</v>
      </c>
      <c r="C70" s="9" t="s">
        <v>163</v>
      </c>
      <c r="D70" s="9" t="s">
        <v>14</v>
      </c>
      <c r="E70" s="9"/>
      <c r="F70" s="8">
        <v>533</v>
      </c>
      <c r="G70" s="4">
        <f t="shared" si="1"/>
        <v>0</v>
      </c>
      <c r="H70" s="9"/>
    </row>
    <row r="71" ht="18" customHeight="1" spans="1:8">
      <c r="A71" s="4">
        <v>69</v>
      </c>
      <c r="B71" s="9" t="s">
        <v>164</v>
      </c>
      <c r="C71" s="9" t="s">
        <v>165</v>
      </c>
      <c r="D71" s="9" t="s">
        <v>14</v>
      </c>
      <c r="E71" s="9"/>
      <c r="F71" s="8">
        <v>16</v>
      </c>
      <c r="G71" s="4">
        <f t="shared" si="1"/>
        <v>0</v>
      </c>
      <c r="H71" s="9"/>
    </row>
    <row r="72" ht="18" customHeight="1" spans="1:8">
      <c r="A72" s="4">
        <v>70</v>
      </c>
      <c r="B72" s="7" t="s">
        <v>166</v>
      </c>
      <c r="C72" s="7" t="s">
        <v>122</v>
      </c>
      <c r="D72" s="7" t="s">
        <v>14</v>
      </c>
      <c r="E72" s="7"/>
      <c r="F72" s="8">
        <v>14.5</v>
      </c>
      <c r="G72" s="4">
        <f t="shared" si="1"/>
        <v>0</v>
      </c>
      <c r="H72" s="7"/>
    </row>
    <row r="73" ht="18" customHeight="1" spans="1:8">
      <c r="A73" s="4">
        <v>71</v>
      </c>
      <c r="B73" s="7" t="s">
        <v>166</v>
      </c>
      <c r="C73" s="7" t="s">
        <v>167</v>
      </c>
      <c r="D73" s="7" t="s">
        <v>14</v>
      </c>
      <c r="E73" s="7">
        <v>50</v>
      </c>
      <c r="F73" s="8">
        <v>16.5</v>
      </c>
      <c r="G73" s="4">
        <f t="shared" si="1"/>
        <v>825</v>
      </c>
      <c r="H73" s="7"/>
    </row>
    <row r="74" ht="18" customHeight="1" spans="1:8">
      <c r="A74" s="4">
        <v>72</v>
      </c>
      <c r="B74" s="9" t="s">
        <v>168</v>
      </c>
      <c r="C74" s="9"/>
      <c r="D74" s="9" t="s">
        <v>14</v>
      </c>
      <c r="E74" s="9"/>
      <c r="F74" s="8">
        <v>450</v>
      </c>
      <c r="G74" s="4">
        <f t="shared" si="1"/>
        <v>0</v>
      </c>
      <c r="H74" s="9"/>
    </row>
    <row r="75" ht="18" customHeight="1" spans="1:8">
      <c r="A75" s="4">
        <v>73</v>
      </c>
      <c r="B75" s="9" t="s">
        <v>169</v>
      </c>
      <c r="C75" s="9" t="s">
        <v>170</v>
      </c>
      <c r="D75" s="9" t="s">
        <v>14</v>
      </c>
      <c r="E75" s="9">
        <v>10</v>
      </c>
      <c r="F75" s="8">
        <v>20</v>
      </c>
      <c r="G75" s="4">
        <f t="shared" si="1"/>
        <v>200</v>
      </c>
      <c r="H75" s="9"/>
    </row>
    <row r="76" ht="18" customHeight="1" spans="1:8">
      <c r="A76" s="4">
        <v>74</v>
      </c>
      <c r="B76" s="9" t="s">
        <v>171</v>
      </c>
      <c r="C76" s="9" t="s">
        <v>172</v>
      </c>
      <c r="D76" s="9" t="s">
        <v>14</v>
      </c>
      <c r="E76" s="9"/>
      <c r="F76" s="8">
        <v>140</v>
      </c>
      <c r="G76" s="4">
        <f t="shared" si="1"/>
        <v>0</v>
      </c>
      <c r="H76" s="9"/>
    </row>
    <row r="77" ht="18" customHeight="1" spans="1:8">
      <c r="A77" s="4">
        <v>75</v>
      </c>
      <c r="B77" s="9" t="s">
        <v>171</v>
      </c>
      <c r="C77" s="9" t="s">
        <v>173</v>
      </c>
      <c r="D77" s="9" t="s">
        <v>14</v>
      </c>
      <c r="E77" s="9"/>
      <c r="F77" s="8">
        <v>115</v>
      </c>
      <c r="G77" s="4">
        <f t="shared" si="1"/>
        <v>0</v>
      </c>
      <c r="H77" s="9"/>
    </row>
    <row r="78" ht="18" customHeight="1" spans="1:8">
      <c r="A78" s="4">
        <v>76</v>
      </c>
      <c r="B78" s="9" t="s">
        <v>171</v>
      </c>
      <c r="C78" s="9" t="s">
        <v>174</v>
      </c>
      <c r="D78" s="9" t="s">
        <v>14</v>
      </c>
      <c r="E78" s="9"/>
      <c r="F78" s="8">
        <v>85</v>
      </c>
      <c r="G78" s="4">
        <f t="shared" si="1"/>
        <v>0</v>
      </c>
      <c r="H78" s="9"/>
    </row>
    <row r="79" ht="18" customHeight="1" spans="1:8">
      <c r="A79" s="4">
        <v>77</v>
      </c>
      <c r="B79" s="9" t="s">
        <v>175</v>
      </c>
      <c r="C79" s="9" t="s">
        <v>154</v>
      </c>
      <c r="D79" s="9" t="s">
        <v>14</v>
      </c>
      <c r="E79" s="9"/>
      <c r="F79" s="8">
        <v>45</v>
      </c>
      <c r="G79" s="4">
        <f t="shared" si="1"/>
        <v>0</v>
      </c>
      <c r="H79" s="9"/>
    </row>
    <row r="80" ht="18" customHeight="1" spans="1:8">
      <c r="A80" s="4">
        <v>78</v>
      </c>
      <c r="B80" s="7" t="s">
        <v>176</v>
      </c>
      <c r="C80" s="7" t="s">
        <v>177</v>
      </c>
      <c r="D80" s="7" t="s">
        <v>14</v>
      </c>
      <c r="E80" s="7"/>
      <c r="F80" s="8">
        <v>50</v>
      </c>
      <c r="G80" s="4">
        <f t="shared" si="1"/>
        <v>0</v>
      </c>
      <c r="H80" s="8"/>
    </row>
    <row r="81" ht="18" customHeight="1" spans="1:8">
      <c r="A81" s="4">
        <v>79</v>
      </c>
      <c r="B81" s="10" t="s">
        <v>178</v>
      </c>
      <c r="C81" s="10"/>
      <c r="D81" s="10" t="s">
        <v>14</v>
      </c>
      <c r="E81" s="11"/>
      <c r="F81" s="8">
        <v>48</v>
      </c>
      <c r="G81" s="4">
        <f t="shared" si="1"/>
        <v>0</v>
      </c>
      <c r="H81" s="11"/>
    </row>
    <row r="82" ht="18" customHeight="1" spans="1:8">
      <c r="A82" s="4">
        <v>80</v>
      </c>
      <c r="B82" s="10" t="s">
        <v>179</v>
      </c>
      <c r="C82" s="10"/>
      <c r="D82" s="10" t="s">
        <v>14</v>
      </c>
      <c r="E82" s="11"/>
      <c r="F82" s="8">
        <v>12</v>
      </c>
      <c r="G82" s="4">
        <f t="shared" si="1"/>
        <v>0</v>
      </c>
      <c r="H82" s="8"/>
    </row>
    <row r="83" ht="18" customHeight="1" spans="1:8">
      <c r="A83" s="4">
        <v>81</v>
      </c>
      <c r="B83" s="13" t="s">
        <v>180</v>
      </c>
      <c r="C83" s="13" t="s">
        <v>181</v>
      </c>
      <c r="D83" s="11" t="s">
        <v>14</v>
      </c>
      <c r="E83" s="11"/>
      <c r="F83" s="8">
        <v>70</v>
      </c>
      <c r="G83" s="4">
        <f t="shared" si="1"/>
        <v>0</v>
      </c>
      <c r="H83" s="8"/>
    </row>
    <row r="84" ht="18" customHeight="1" spans="1:8">
      <c r="A84" s="4">
        <v>82</v>
      </c>
      <c r="B84" s="9" t="s">
        <v>182</v>
      </c>
      <c r="C84" s="9" t="s">
        <v>183</v>
      </c>
      <c r="D84" s="9" t="s">
        <v>14</v>
      </c>
      <c r="E84" s="9"/>
      <c r="F84" s="8">
        <v>80</v>
      </c>
      <c r="G84" s="4">
        <f t="shared" si="1"/>
        <v>0</v>
      </c>
      <c r="H84" s="9"/>
    </row>
    <row r="85" ht="18" customHeight="1" spans="1:8">
      <c r="A85" s="4">
        <v>83</v>
      </c>
      <c r="B85" s="7" t="s">
        <v>182</v>
      </c>
      <c r="C85" s="7" t="s">
        <v>184</v>
      </c>
      <c r="D85" s="7" t="s">
        <v>14</v>
      </c>
      <c r="E85" s="7"/>
      <c r="F85" s="8">
        <v>70</v>
      </c>
      <c r="G85" s="4">
        <f t="shared" si="1"/>
        <v>0</v>
      </c>
      <c r="H85" s="8"/>
    </row>
    <row r="86" ht="18" customHeight="1" spans="1:8">
      <c r="A86" s="4">
        <v>84</v>
      </c>
      <c r="B86" s="13" t="s">
        <v>185</v>
      </c>
      <c r="C86" s="13" t="s">
        <v>186</v>
      </c>
      <c r="D86" s="11" t="s">
        <v>14</v>
      </c>
      <c r="E86" s="11"/>
      <c r="F86" s="8">
        <v>85</v>
      </c>
      <c r="G86" s="4">
        <f t="shared" si="1"/>
        <v>0</v>
      </c>
      <c r="H86" s="8"/>
    </row>
    <row r="87" ht="18" customHeight="1" spans="1:8">
      <c r="A87" s="4">
        <v>85</v>
      </c>
      <c r="B87" s="9" t="s">
        <v>185</v>
      </c>
      <c r="C87" s="9" t="s">
        <v>187</v>
      </c>
      <c r="D87" s="9" t="s">
        <v>14</v>
      </c>
      <c r="E87" s="9"/>
      <c r="F87" s="8">
        <v>110</v>
      </c>
      <c r="G87" s="4">
        <f t="shared" si="1"/>
        <v>0</v>
      </c>
      <c r="H87" s="9"/>
    </row>
    <row r="88" ht="18" customHeight="1" spans="1:8">
      <c r="A88" s="4">
        <v>86</v>
      </c>
      <c r="B88" s="9" t="s">
        <v>185</v>
      </c>
      <c r="C88" s="9" t="s">
        <v>188</v>
      </c>
      <c r="D88" s="9" t="s">
        <v>14</v>
      </c>
      <c r="E88" s="9"/>
      <c r="F88" s="8">
        <v>85</v>
      </c>
      <c r="G88" s="4">
        <f t="shared" si="1"/>
        <v>0</v>
      </c>
      <c r="H88" s="9"/>
    </row>
    <row r="89" ht="18" customHeight="1" spans="1:8">
      <c r="A89" s="4">
        <v>87</v>
      </c>
      <c r="B89" s="8" t="s">
        <v>189</v>
      </c>
      <c r="C89" s="8" t="s">
        <v>190</v>
      </c>
      <c r="D89" s="8" t="s">
        <v>14</v>
      </c>
      <c r="E89" s="8"/>
      <c r="F89" s="8">
        <v>45</v>
      </c>
      <c r="G89" s="4">
        <f t="shared" si="1"/>
        <v>0</v>
      </c>
      <c r="H89" s="8"/>
    </row>
    <row r="90" ht="18" customHeight="1" spans="1:8">
      <c r="A90" s="4">
        <v>88</v>
      </c>
      <c r="B90" s="8" t="s">
        <v>191</v>
      </c>
      <c r="C90" s="8"/>
      <c r="D90" s="8" t="s">
        <v>192</v>
      </c>
      <c r="E90" s="8"/>
      <c r="F90" s="8">
        <v>180</v>
      </c>
      <c r="G90" s="4">
        <f t="shared" si="1"/>
        <v>0</v>
      </c>
      <c r="H90" s="8"/>
    </row>
    <row r="91" ht="18" customHeight="1" spans="1:8">
      <c r="A91" s="4">
        <v>89</v>
      </c>
      <c r="B91" s="8" t="s">
        <v>193</v>
      </c>
      <c r="C91" s="8" t="s">
        <v>194</v>
      </c>
      <c r="D91" s="8" t="s">
        <v>14</v>
      </c>
      <c r="E91" s="8"/>
      <c r="F91" s="8">
        <v>30</v>
      </c>
      <c r="G91" s="4">
        <f t="shared" si="1"/>
        <v>0</v>
      </c>
      <c r="H91" s="8"/>
    </row>
    <row r="92" ht="18" customHeight="1" spans="1:8">
      <c r="A92" s="4">
        <v>90</v>
      </c>
      <c r="B92" s="8" t="s">
        <v>193</v>
      </c>
      <c r="C92" s="8" t="s">
        <v>195</v>
      </c>
      <c r="D92" s="8" t="s">
        <v>14</v>
      </c>
      <c r="E92" s="8"/>
      <c r="F92" s="8">
        <v>70</v>
      </c>
      <c r="G92" s="4">
        <f t="shared" si="1"/>
        <v>0</v>
      </c>
      <c r="H92" s="8"/>
    </row>
    <row r="93" ht="18" customHeight="1" spans="1:8">
      <c r="A93" s="4">
        <v>91</v>
      </c>
      <c r="B93" s="8" t="s">
        <v>196</v>
      </c>
      <c r="C93" s="8" t="s">
        <v>197</v>
      </c>
      <c r="D93" s="8" t="s">
        <v>14</v>
      </c>
      <c r="E93" s="8"/>
      <c r="F93" s="8">
        <v>100</v>
      </c>
      <c r="G93" s="4">
        <f t="shared" si="1"/>
        <v>0</v>
      </c>
      <c r="H93" s="8"/>
    </row>
    <row r="94" ht="18" customHeight="1" spans="1:8">
      <c r="A94" s="4">
        <v>92</v>
      </c>
      <c r="B94" s="8" t="s">
        <v>198</v>
      </c>
      <c r="C94" s="8" t="s">
        <v>199</v>
      </c>
      <c r="D94" s="8" t="s">
        <v>14</v>
      </c>
      <c r="E94" s="8"/>
      <c r="F94" s="8">
        <v>20</v>
      </c>
      <c r="G94" s="4">
        <f t="shared" si="1"/>
        <v>0</v>
      </c>
      <c r="H94" s="8"/>
    </row>
    <row r="95" ht="18" customHeight="1" spans="1:8">
      <c r="A95" s="4">
        <v>93</v>
      </c>
      <c r="B95" s="8" t="s">
        <v>200</v>
      </c>
      <c r="C95" s="8" t="s">
        <v>201</v>
      </c>
      <c r="D95" s="8" t="s">
        <v>14</v>
      </c>
      <c r="E95" s="8"/>
      <c r="F95" s="8">
        <v>850</v>
      </c>
      <c r="G95" s="4">
        <f t="shared" si="1"/>
        <v>0</v>
      </c>
      <c r="H95" s="8"/>
    </row>
    <row r="96" ht="18" customHeight="1" spans="1:8">
      <c r="A96" s="4">
        <v>94</v>
      </c>
      <c r="B96" s="8" t="s">
        <v>200</v>
      </c>
      <c r="C96" s="8" t="s">
        <v>197</v>
      </c>
      <c r="D96" s="8" t="s">
        <v>14</v>
      </c>
      <c r="E96" s="8"/>
      <c r="F96" s="8">
        <v>533</v>
      </c>
      <c r="G96" s="4">
        <f t="shared" si="1"/>
        <v>0</v>
      </c>
      <c r="H96" s="8"/>
    </row>
    <row r="97" ht="18" customHeight="1" spans="1:8">
      <c r="A97" s="4">
        <v>95</v>
      </c>
      <c r="B97" s="8" t="s">
        <v>202</v>
      </c>
      <c r="C97" s="8" t="s">
        <v>203</v>
      </c>
      <c r="D97" s="8" t="s">
        <v>14</v>
      </c>
      <c r="E97" s="8">
        <v>2</v>
      </c>
      <c r="F97" s="8">
        <v>480</v>
      </c>
      <c r="G97" s="4">
        <f t="shared" si="1"/>
        <v>960</v>
      </c>
      <c r="H97" s="8"/>
    </row>
    <row r="98" ht="18" customHeight="1" spans="1:8">
      <c r="A98" s="4">
        <v>96</v>
      </c>
      <c r="B98" s="8" t="s">
        <v>202</v>
      </c>
      <c r="C98" s="8" t="s">
        <v>204</v>
      </c>
      <c r="D98" s="8" t="s">
        <v>14</v>
      </c>
      <c r="E98" s="8">
        <v>1</v>
      </c>
      <c r="F98" s="8">
        <v>350</v>
      </c>
      <c r="G98" s="4">
        <f t="shared" si="1"/>
        <v>350</v>
      </c>
      <c r="H98" s="8"/>
    </row>
    <row r="99" ht="18" customHeight="1" spans="1:8">
      <c r="A99" s="4">
        <v>97</v>
      </c>
      <c r="B99" s="8" t="s">
        <v>205</v>
      </c>
      <c r="C99" s="8"/>
      <c r="D99" s="8" t="s">
        <v>11</v>
      </c>
      <c r="E99" s="8"/>
      <c r="F99" s="8">
        <v>30</v>
      </c>
      <c r="G99" s="4">
        <f t="shared" si="1"/>
        <v>0</v>
      </c>
      <c r="H99" s="8"/>
    </row>
    <row r="100" ht="18" customHeight="1" spans="1:8">
      <c r="A100" s="4"/>
      <c r="B100" s="8" t="s">
        <v>206</v>
      </c>
      <c r="C100" s="8"/>
      <c r="D100" s="8"/>
      <c r="E100" s="4"/>
      <c r="F100" s="8"/>
      <c r="G100" s="4">
        <f>SUM(G3:G99)</f>
        <v>12176</v>
      </c>
      <c r="H100" s="8"/>
    </row>
  </sheetData>
  <mergeCells count="2">
    <mergeCell ref="A1:H1"/>
    <mergeCell ref="B100:D100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"/>
  <sheetViews>
    <sheetView tabSelected="1" workbookViewId="0">
      <selection activeCell="W9" sqref="W9"/>
    </sheetView>
  </sheetViews>
  <sheetFormatPr defaultColWidth="9" defaultRowHeight="13.5"/>
  <cols>
    <col min="1" max="1" width="5.875" style="1" customWidth="1"/>
    <col min="2" max="2" width="32.5" style="1" customWidth="1"/>
    <col min="3" max="3" width="16.625" style="1" customWidth="1"/>
    <col min="4" max="4" width="12.5" style="1" customWidth="1"/>
    <col min="5" max="5" width="14.5" style="1" customWidth="1"/>
    <col min="6" max="6" width="15.5" style="2" customWidth="1"/>
    <col min="7" max="17" width="9" hidden="1" customWidth="1"/>
  </cols>
  <sheetData>
    <row r="1" ht="39" customHeight="1" spans="1:6">
      <c r="A1" s="3" t="s">
        <v>207</v>
      </c>
      <c r="B1" s="3"/>
      <c r="C1" s="3"/>
      <c r="D1" s="3"/>
      <c r="E1" s="3"/>
      <c r="F1" s="3"/>
    </row>
    <row r="2" ht="20" customHeight="1" spans="1:1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71</v>
      </c>
      <c r="G2" s="14" t="s">
        <v>208</v>
      </c>
      <c r="H2" s="14"/>
      <c r="I2" s="14"/>
      <c r="J2" s="14" t="s">
        <v>209</v>
      </c>
      <c r="K2" s="14"/>
      <c r="L2" s="14"/>
      <c r="M2" s="14" t="s">
        <v>210</v>
      </c>
      <c r="N2" s="14"/>
      <c r="O2" s="14"/>
      <c r="P2" s="14" t="s">
        <v>211</v>
      </c>
      <c r="Q2" s="14"/>
    </row>
    <row r="3" ht="18" customHeight="1" spans="1:17">
      <c r="A3" s="4">
        <v>1</v>
      </c>
      <c r="B3" s="7" t="s">
        <v>72</v>
      </c>
      <c r="C3" s="7"/>
      <c r="D3" s="7" t="s">
        <v>11</v>
      </c>
      <c r="E3" s="7">
        <v>5</v>
      </c>
      <c r="F3" s="8"/>
      <c r="G3" s="7"/>
      <c r="H3" s="14" t="e">
        <f>G3*#REF!</f>
        <v>#REF!</v>
      </c>
      <c r="I3" s="14"/>
      <c r="J3" s="18">
        <v>5</v>
      </c>
      <c r="K3" s="14" t="e">
        <f>J3*#REF!</f>
        <v>#REF!</v>
      </c>
      <c r="L3" s="14"/>
      <c r="M3" s="7"/>
      <c r="N3" s="14" t="e">
        <f>M3*#REF!</f>
        <v>#REF!</v>
      </c>
      <c r="O3" s="14"/>
      <c r="P3" s="7"/>
      <c r="Q3" s="14" t="e">
        <f>P3*#REF!</f>
        <v>#REF!</v>
      </c>
    </row>
    <row r="4" ht="18" customHeight="1" spans="1:17">
      <c r="A4" s="4">
        <v>2</v>
      </c>
      <c r="B4" s="9" t="s">
        <v>73</v>
      </c>
      <c r="C4" s="9"/>
      <c r="D4" s="9" t="s">
        <v>24</v>
      </c>
      <c r="E4" s="9">
        <v>3300</v>
      </c>
      <c r="F4" s="9"/>
      <c r="G4" s="9">
        <v>1000</v>
      </c>
      <c r="H4" s="14" t="e">
        <f>G4*#REF!</f>
        <v>#REF!</v>
      </c>
      <c r="I4" s="14"/>
      <c r="J4" s="18">
        <v>300</v>
      </c>
      <c r="K4" s="14" t="e">
        <f>J4*#REF!</f>
        <v>#REF!</v>
      </c>
      <c r="L4" s="14"/>
      <c r="M4" s="9"/>
      <c r="N4" s="14" t="e">
        <f>M4*#REF!</f>
        <v>#REF!</v>
      </c>
      <c r="O4" s="14"/>
      <c r="P4" s="9">
        <v>2000</v>
      </c>
      <c r="Q4" s="14" t="e">
        <f>P4*#REF!</f>
        <v>#REF!</v>
      </c>
    </row>
    <row r="5" ht="18" customHeight="1" spans="1:17">
      <c r="A5" s="4">
        <v>5</v>
      </c>
      <c r="B5" s="7" t="s">
        <v>77</v>
      </c>
      <c r="C5" s="7" t="s">
        <v>78</v>
      </c>
      <c r="D5" s="7" t="s">
        <v>14</v>
      </c>
      <c r="E5" s="7">
        <v>2</v>
      </c>
      <c r="F5" s="8" t="s">
        <v>212</v>
      </c>
      <c r="G5" s="7"/>
      <c r="H5" s="14" t="e">
        <f>G5*#REF!</f>
        <v>#REF!</v>
      </c>
      <c r="I5" s="14"/>
      <c r="J5" s="18"/>
      <c r="K5" s="14" t="e">
        <f>J5*#REF!</f>
        <v>#REF!</v>
      </c>
      <c r="L5" s="14"/>
      <c r="M5" s="7"/>
      <c r="N5" s="14" t="e">
        <f>M5*#REF!</f>
        <v>#REF!</v>
      </c>
      <c r="O5" s="14"/>
      <c r="P5" s="7"/>
      <c r="Q5" s="14" t="e">
        <f>P5*#REF!</f>
        <v>#REF!</v>
      </c>
    </row>
    <row r="6" ht="18" customHeight="1" spans="1:17">
      <c r="A6" s="4">
        <v>6</v>
      </c>
      <c r="B6" s="10" t="s">
        <v>79</v>
      </c>
      <c r="C6" s="10"/>
      <c r="D6" s="10" t="s">
        <v>24</v>
      </c>
      <c r="E6" s="11">
        <v>20</v>
      </c>
      <c r="F6" s="8"/>
      <c r="G6" s="11">
        <v>5</v>
      </c>
      <c r="H6" s="14" t="e">
        <f>G6*#REF!</f>
        <v>#REF!</v>
      </c>
      <c r="I6" s="14"/>
      <c r="J6" s="19">
        <v>5</v>
      </c>
      <c r="K6" s="14" t="e">
        <f>J6*#REF!</f>
        <v>#REF!</v>
      </c>
      <c r="L6" s="14"/>
      <c r="M6" s="11">
        <v>10</v>
      </c>
      <c r="N6" s="14" t="e">
        <f>M6*#REF!</f>
        <v>#REF!</v>
      </c>
      <c r="O6" s="14"/>
      <c r="P6" s="11"/>
      <c r="Q6" s="14" t="e">
        <f>P6*#REF!</f>
        <v>#REF!</v>
      </c>
    </row>
    <row r="7" ht="18" customHeight="1" spans="1:17">
      <c r="A7" s="4">
        <v>9</v>
      </c>
      <c r="B7" s="9" t="s">
        <v>82</v>
      </c>
      <c r="C7" s="9" t="s">
        <v>83</v>
      </c>
      <c r="D7" s="9" t="s">
        <v>11</v>
      </c>
      <c r="E7" s="9">
        <v>2</v>
      </c>
      <c r="F7" s="9"/>
      <c r="G7" s="9">
        <v>2</v>
      </c>
      <c r="H7" s="14" t="e">
        <f>G7*#REF!</f>
        <v>#REF!</v>
      </c>
      <c r="I7" s="14"/>
      <c r="J7" s="18"/>
      <c r="K7" s="14" t="e">
        <f>J7*#REF!</f>
        <v>#REF!</v>
      </c>
      <c r="L7" s="14"/>
      <c r="M7" s="9"/>
      <c r="N7" s="14" t="e">
        <f>M7*#REF!</f>
        <v>#REF!</v>
      </c>
      <c r="O7" s="14"/>
      <c r="P7" s="9"/>
      <c r="Q7" s="14" t="e">
        <f>P7*#REF!</f>
        <v>#REF!</v>
      </c>
    </row>
    <row r="8" ht="18" customHeight="1" spans="1:17">
      <c r="A8" s="4">
        <v>10</v>
      </c>
      <c r="B8" s="7" t="s">
        <v>84</v>
      </c>
      <c r="C8" s="7" t="s">
        <v>85</v>
      </c>
      <c r="D8" s="7" t="s">
        <v>14</v>
      </c>
      <c r="E8" s="7">
        <v>5</v>
      </c>
      <c r="F8" s="8"/>
      <c r="G8" s="7"/>
      <c r="H8" s="14" t="e">
        <f>G8*#REF!</f>
        <v>#REF!</v>
      </c>
      <c r="I8" s="14"/>
      <c r="J8" s="18">
        <v>5</v>
      </c>
      <c r="K8" s="14" t="e">
        <f>J8*#REF!</f>
        <v>#REF!</v>
      </c>
      <c r="L8" s="14"/>
      <c r="M8" s="7"/>
      <c r="N8" s="14" t="e">
        <f>M8*#REF!</f>
        <v>#REF!</v>
      </c>
      <c r="O8" s="14"/>
      <c r="P8" s="7"/>
      <c r="Q8" s="14" t="e">
        <f>P8*#REF!</f>
        <v>#REF!</v>
      </c>
    </row>
    <row r="9" ht="18" customHeight="1" spans="1:17">
      <c r="A9" s="4">
        <v>11</v>
      </c>
      <c r="B9" s="7" t="s">
        <v>84</v>
      </c>
      <c r="C9" s="7" t="s">
        <v>86</v>
      </c>
      <c r="D9" s="7" t="s">
        <v>14</v>
      </c>
      <c r="E9" s="7">
        <v>8</v>
      </c>
      <c r="F9" s="8"/>
      <c r="G9" s="7"/>
      <c r="H9" s="14" t="e">
        <f>G9*#REF!</f>
        <v>#REF!</v>
      </c>
      <c r="I9" s="14"/>
      <c r="J9" s="18">
        <v>5</v>
      </c>
      <c r="K9" s="14" t="e">
        <f>J9*#REF!</f>
        <v>#REF!</v>
      </c>
      <c r="L9" s="14"/>
      <c r="M9" s="7">
        <v>3</v>
      </c>
      <c r="N9" s="14" t="e">
        <f>M9*#REF!</f>
        <v>#REF!</v>
      </c>
      <c r="O9" s="14"/>
      <c r="P9" s="7"/>
      <c r="Q9" s="14" t="e">
        <f>P9*#REF!</f>
        <v>#REF!</v>
      </c>
    </row>
    <row r="10" ht="18" customHeight="1" spans="1:17">
      <c r="A10" s="4">
        <v>12</v>
      </c>
      <c r="B10" s="7" t="s">
        <v>57</v>
      </c>
      <c r="C10" s="7"/>
      <c r="D10" s="7" t="s">
        <v>31</v>
      </c>
      <c r="E10" s="7">
        <v>60</v>
      </c>
      <c r="F10" s="8"/>
      <c r="G10" s="7">
        <v>30</v>
      </c>
      <c r="H10" s="14" t="e">
        <f>G10*#REF!</f>
        <v>#REF!</v>
      </c>
      <c r="I10" s="14"/>
      <c r="J10" s="18">
        <v>30</v>
      </c>
      <c r="K10" s="14" t="e">
        <f>J10*#REF!</f>
        <v>#REF!</v>
      </c>
      <c r="L10" s="14"/>
      <c r="M10" s="7"/>
      <c r="N10" s="14" t="e">
        <f>M10*#REF!</f>
        <v>#REF!</v>
      </c>
      <c r="O10" s="14"/>
      <c r="P10" s="7"/>
      <c r="Q10" s="14" t="e">
        <f>P10*#REF!</f>
        <v>#REF!</v>
      </c>
    </row>
    <row r="11" ht="18" customHeight="1" spans="1:17">
      <c r="A11" s="4">
        <v>13</v>
      </c>
      <c r="B11" s="7" t="s">
        <v>87</v>
      </c>
      <c r="C11" s="7"/>
      <c r="D11" s="7" t="s">
        <v>88</v>
      </c>
      <c r="E11" s="7">
        <v>4</v>
      </c>
      <c r="F11" s="7"/>
      <c r="G11" s="7"/>
      <c r="H11" s="14" t="e">
        <f>G11*#REF!</f>
        <v>#REF!</v>
      </c>
      <c r="I11" s="14"/>
      <c r="J11" s="18">
        <v>3</v>
      </c>
      <c r="K11" s="14" t="e">
        <f>J11*#REF!</f>
        <v>#REF!</v>
      </c>
      <c r="L11" s="14"/>
      <c r="M11" s="7">
        <v>1</v>
      </c>
      <c r="N11" s="14" t="e">
        <f>M11*#REF!</f>
        <v>#REF!</v>
      </c>
      <c r="O11" s="14"/>
      <c r="P11" s="7"/>
      <c r="Q11" s="14" t="e">
        <f>P11*#REF!</f>
        <v>#REF!</v>
      </c>
    </row>
    <row r="12" ht="18" customHeight="1" spans="1:17">
      <c r="A12" s="4">
        <v>14</v>
      </c>
      <c r="B12" s="9" t="s">
        <v>89</v>
      </c>
      <c r="C12" s="9"/>
      <c r="D12" s="9" t="s">
        <v>14</v>
      </c>
      <c r="E12" s="9">
        <v>172</v>
      </c>
      <c r="F12" s="9"/>
      <c r="G12" s="9">
        <v>100</v>
      </c>
      <c r="H12" s="14" t="e">
        <f>G12*#REF!</f>
        <v>#REF!</v>
      </c>
      <c r="I12" s="14"/>
      <c r="J12" s="18">
        <v>12</v>
      </c>
      <c r="K12" s="14" t="e">
        <f>J12*#REF!</f>
        <v>#REF!</v>
      </c>
      <c r="L12" s="14"/>
      <c r="M12" s="9"/>
      <c r="N12" s="14" t="e">
        <f>M12*#REF!</f>
        <v>#REF!</v>
      </c>
      <c r="O12" s="14"/>
      <c r="P12" s="9"/>
      <c r="Q12" s="14" t="e">
        <f>P12*#REF!</f>
        <v>#REF!</v>
      </c>
    </row>
    <row r="13" ht="18" customHeight="1" spans="1:17">
      <c r="A13" s="4">
        <v>17</v>
      </c>
      <c r="B13" s="9" t="s">
        <v>92</v>
      </c>
      <c r="C13" s="9" t="s">
        <v>93</v>
      </c>
      <c r="D13" s="9" t="s">
        <v>14</v>
      </c>
      <c r="E13" s="9">
        <v>3</v>
      </c>
      <c r="F13" s="9"/>
      <c r="G13" s="9">
        <v>1</v>
      </c>
      <c r="H13" s="14" t="e">
        <f>G13*#REF!</f>
        <v>#REF!</v>
      </c>
      <c r="I13" s="14"/>
      <c r="J13" s="18">
        <v>1</v>
      </c>
      <c r="K13" s="14" t="e">
        <f>J13*#REF!</f>
        <v>#REF!</v>
      </c>
      <c r="L13" s="14"/>
      <c r="M13" s="9">
        <v>1</v>
      </c>
      <c r="N13" s="14" t="e">
        <f>M13*#REF!</f>
        <v>#REF!</v>
      </c>
      <c r="O13" s="14"/>
      <c r="P13" s="9"/>
      <c r="Q13" s="14" t="e">
        <f>P13*#REF!</f>
        <v>#REF!</v>
      </c>
    </row>
    <row r="14" ht="18" customHeight="1" spans="1:17">
      <c r="A14" s="4">
        <v>18</v>
      </c>
      <c r="B14" s="7" t="s">
        <v>94</v>
      </c>
      <c r="C14" s="7" t="s">
        <v>95</v>
      </c>
      <c r="D14" s="7" t="s">
        <v>96</v>
      </c>
      <c r="E14" s="7">
        <v>10</v>
      </c>
      <c r="F14" s="8"/>
      <c r="G14" s="7"/>
      <c r="H14" s="14" t="e">
        <f>G14*#REF!</f>
        <v>#REF!</v>
      </c>
      <c r="I14" s="14"/>
      <c r="J14" s="18">
        <v>5</v>
      </c>
      <c r="K14" s="14" t="e">
        <f>J14*#REF!</f>
        <v>#REF!</v>
      </c>
      <c r="L14" s="14"/>
      <c r="M14" s="7"/>
      <c r="N14" s="14" t="e">
        <f>M14*#REF!</f>
        <v>#REF!</v>
      </c>
      <c r="O14" s="14"/>
      <c r="P14" s="7"/>
      <c r="Q14" s="14" t="e">
        <f>P14*#REF!</f>
        <v>#REF!</v>
      </c>
    </row>
    <row r="15" ht="18" customHeight="1" spans="1:17">
      <c r="A15" s="4">
        <v>19</v>
      </c>
      <c r="B15" s="9" t="s">
        <v>97</v>
      </c>
      <c r="C15" s="9" t="s">
        <v>98</v>
      </c>
      <c r="D15" s="9" t="s">
        <v>99</v>
      </c>
      <c r="E15" s="9">
        <v>5</v>
      </c>
      <c r="F15" s="9"/>
      <c r="G15" s="9"/>
      <c r="H15" s="14" t="e">
        <f>G15*#REF!</f>
        <v>#REF!</v>
      </c>
      <c r="I15" s="14"/>
      <c r="J15" s="18"/>
      <c r="K15" s="14" t="e">
        <f>J15*#REF!</f>
        <v>#REF!</v>
      </c>
      <c r="L15" s="14"/>
      <c r="M15" s="9">
        <v>1</v>
      </c>
      <c r="N15" s="14" t="e">
        <f>M15*#REF!</f>
        <v>#REF!</v>
      </c>
      <c r="O15" s="14"/>
      <c r="P15" s="9"/>
      <c r="Q15" s="14" t="e">
        <f>P15*#REF!</f>
        <v>#REF!</v>
      </c>
    </row>
    <row r="16" ht="18" customHeight="1" spans="1:17">
      <c r="A16" s="4">
        <v>21</v>
      </c>
      <c r="B16" s="7" t="s">
        <v>100</v>
      </c>
      <c r="C16" s="7" t="s">
        <v>102</v>
      </c>
      <c r="D16" s="7" t="s">
        <v>14</v>
      </c>
      <c r="E16" s="7">
        <v>2</v>
      </c>
      <c r="F16" s="8"/>
      <c r="G16" s="7"/>
      <c r="H16" s="14" t="e">
        <f>G16*#REF!</f>
        <v>#REF!</v>
      </c>
      <c r="I16" s="14"/>
      <c r="J16" s="18">
        <v>2</v>
      </c>
      <c r="K16" s="14" t="e">
        <f>J16*#REF!</f>
        <v>#REF!</v>
      </c>
      <c r="L16" s="14"/>
      <c r="M16" s="7"/>
      <c r="N16" s="14" t="e">
        <f>M16*#REF!</f>
        <v>#REF!</v>
      </c>
      <c r="O16" s="14"/>
      <c r="P16" s="7"/>
      <c r="Q16" s="14" t="e">
        <f>P16*#REF!</f>
        <v>#REF!</v>
      </c>
    </row>
    <row r="17" ht="18" customHeight="1" spans="1:17">
      <c r="A17" s="4">
        <v>23</v>
      </c>
      <c r="B17" s="7" t="s">
        <v>104</v>
      </c>
      <c r="C17" s="7" t="s">
        <v>105</v>
      </c>
      <c r="D17" s="7" t="s">
        <v>99</v>
      </c>
      <c r="E17" s="7">
        <v>3</v>
      </c>
      <c r="F17" s="7"/>
      <c r="G17" s="7"/>
      <c r="H17" s="14" t="e">
        <f>G17*#REF!</f>
        <v>#REF!</v>
      </c>
      <c r="I17" s="14"/>
      <c r="J17" s="18">
        <v>3</v>
      </c>
      <c r="K17" s="14" t="e">
        <f>J17*#REF!</f>
        <v>#REF!</v>
      </c>
      <c r="L17" s="14"/>
      <c r="M17" s="7"/>
      <c r="N17" s="14" t="e">
        <f>M17*#REF!</f>
        <v>#REF!</v>
      </c>
      <c r="O17" s="14"/>
      <c r="P17" s="7"/>
      <c r="Q17" s="14" t="e">
        <f>P17*#REF!</f>
        <v>#REF!</v>
      </c>
    </row>
    <row r="18" ht="18" customHeight="1" spans="1:17">
      <c r="A18" s="4">
        <v>24</v>
      </c>
      <c r="B18" s="9" t="s">
        <v>106</v>
      </c>
      <c r="C18" s="9" t="s">
        <v>107</v>
      </c>
      <c r="D18" s="9" t="s">
        <v>14</v>
      </c>
      <c r="E18" s="9">
        <v>5</v>
      </c>
      <c r="F18" s="9"/>
      <c r="G18" s="9"/>
      <c r="H18" s="14" t="e">
        <f>G18*#REF!</f>
        <v>#REF!</v>
      </c>
      <c r="I18" s="14"/>
      <c r="J18" s="18"/>
      <c r="K18" s="14" t="e">
        <f>J18*#REF!</f>
        <v>#REF!</v>
      </c>
      <c r="L18" s="14"/>
      <c r="M18" s="9">
        <v>5</v>
      </c>
      <c r="N18" s="14" t="e">
        <f>M18*#REF!</f>
        <v>#REF!</v>
      </c>
      <c r="O18" s="14"/>
      <c r="P18" s="9"/>
      <c r="Q18" s="14" t="e">
        <f>P18*#REF!</f>
        <v>#REF!</v>
      </c>
    </row>
    <row r="19" ht="18" customHeight="1" spans="1:17">
      <c r="A19" s="4">
        <v>26</v>
      </c>
      <c r="B19" s="7" t="s">
        <v>109</v>
      </c>
      <c r="C19" s="7"/>
      <c r="D19" s="7" t="s">
        <v>11</v>
      </c>
      <c r="E19" s="7">
        <v>3</v>
      </c>
      <c r="F19" s="15" t="s">
        <v>213</v>
      </c>
      <c r="G19" s="7">
        <v>1</v>
      </c>
      <c r="H19" s="14" t="e">
        <f>G19*#REF!</f>
        <v>#REF!</v>
      </c>
      <c r="I19" s="14"/>
      <c r="J19" s="18"/>
      <c r="K19" s="14" t="e">
        <f>J19*#REF!</f>
        <v>#REF!</v>
      </c>
      <c r="L19" s="14"/>
      <c r="M19" s="7">
        <v>2</v>
      </c>
      <c r="N19" s="14" t="e">
        <f>M19*#REF!</f>
        <v>#REF!</v>
      </c>
      <c r="O19" s="14"/>
      <c r="P19" s="7"/>
      <c r="Q19" s="14" t="e">
        <f>P19*#REF!</f>
        <v>#REF!</v>
      </c>
    </row>
    <row r="20" ht="18" customHeight="1" spans="1:17">
      <c r="A20" s="4">
        <v>27</v>
      </c>
      <c r="B20" s="10" t="s">
        <v>110</v>
      </c>
      <c r="C20" s="10" t="s">
        <v>111</v>
      </c>
      <c r="D20" s="10" t="s">
        <v>14</v>
      </c>
      <c r="E20" s="11">
        <v>1</v>
      </c>
      <c r="F20" s="8"/>
      <c r="G20" s="11"/>
      <c r="H20" s="14" t="e">
        <f>G20*#REF!</f>
        <v>#REF!</v>
      </c>
      <c r="I20" s="14"/>
      <c r="J20" s="19">
        <v>1</v>
      </c>
      <c r="K20" s="14" t="e">
        <f>J20*#REF!</f>
        <v>#REF!</v>
      </c>
      <c r="L20" s="14"/>
      <c r="M20" s="11"/>
      <c r="N20" s="14" t="e">
        <f>M20*#REF!</f>
        <v>#REF!</v>
      </c>
      <c r="O20" s="14"/>
      <c r="P20" s="11"/>
      <c r="Q20" s="14" t="e">
        <f>P20*#REF!</f>
        <v>#REF!</v>
      </c>
    </row>
    <row r="21" ht="18" customHeight="1" spans="1:17">
      <c r="A21" s="4">
        <v>28</v>
      </c>
      <c r="B21" s="7" t="s">
        <v>112</v>
      </c>
      <c r="C21" s="7"/>
      <c r="D21" s="7" t="s">
        <v>14</v>
      </c>
      <c r="E21" s="7">
        <v>11</v>
      </c>
      <c r="F21" s="15" t="s">
        <v>214</v>
      </c>
      <c r="G21" s="7">
        <v>3</v>
      </c>
      <c r="H21" s="14" t="e">
        <f>G21*#REF!</f>
        <v>#REF!</v>
      </c>
      <c r="I21" s="14"/>
      <c r="J21" s="18"/>
      <c r="K21" s="14" t="e">
        <f>J21*#REF!</f>
        <v>#REF!</v>
      </c>
      <c r="L21" s="14"/>
      <c r="M21" s="7">
        <v>2</v>
      </c>
      <c r="N21" s="14" t="e">
        <f>M21*#REF!</f>
        <v>#REF!</v>
      </c>
      <c r="O21" s="14"/>
      <c r="P21" s="7">
        <v>6</v>
      </c>
      <c r="Q21" s="14" t="e">
        <f>P21*#REF!</f>
        <v>#REF!</v>
      </c>
    </row>
    <row r="22" ht="18" customHeight="1" spans="1:17">
      <c r="A22" s="4">
        <v>30</v>
      </c>
      <c r="B22" s="9" t="s">
        <v>114</v>
      </c>
      <c r="C22" s="9" t="s">
        <v>115</v>
      </c>
      <c r="D22" s="9" t="s">
        <v>99</v>
      </c>
      <c r="E22" s="9">
        <v>5</v>
      </c>
      <c r="F22" s="9"/>
      <c r="G22" s="9"/>
      <c r="H22" s="14" t="e">
        <f>G22*#REF!</f>
        <v>#REF!</v>
      </c>
      <c r="I22" s="14"/>
      <c r="J22" s="18">
        <v>1</v>
      </c>
      <c r="K22" s="14" t="e">
        <f>J22*#REF!</f>
        <v>#REF!</v>
      </c>
      <c r="L22" s="14"/>
      <c r="M22" s="9">
        <v>2</v>
      </c>
      <c r="N22" s="14" t="e">
        <f>M22*#REF!</f>
        <v>#REF!</v>
      </c>
      <c r="O22" s="14"/>
      <c r="P22" s="9"/>
      <c r="Q22" s="14" t="e">
        <f>P22*#REF!</f>
        <v>#REF!</v>
      </c>
    </row>
    <row r="23" ht="18" customHeight="1" spans="1:17">
      <c r="A23" s="4">
        <v>31</v>
      </c>
      <c r="B23" s="7" t="s">
        <v>116</v>
      </c>
      <c r="C23" s="7"/>
      <c r="D23" s="7" t="s">
        <v>11</v>
      </c>
      <c r="E23" s="7">
        <v>8</v>
      </c>
      <c r="F23" s="8"/>
      <c r="G23" s="7">
        <v>5</v>
      </c>
      <c r="H23" s="14" t="e">
        <f>G23*#REF!</f>
        <v>#REF!</v>
      </c>
      <c r="I23" s="14"/>
      <c r="J23" s="18"/>
      <c r="K23" s="14" t="e">
        <f>J23*#REF!</f>
        <v>#REF!</v>
      </c>
      <c r="L23" s="14"/>
      <c r="M23" s="7">
        <v>3</v>
      </c>
      <c r="N23" s="14" t="e">
        <f>M23*#REF!</f>
        <v>#REF!</v>
      </c>
      <c r="O23" s="14"/>
      <c r="P23" s="7"/>
      <c r="Q23" s="14" t="e">
        <f>P23*#REF!</f>
        <v>#REF!</v>
      </c>
    </row>
    <row r="24" ht="18" customHeight="1" spans="1:17">
      <c r="A24" s="4">
        <v>32</v>
      </c>
      <c r="B24" s="10" t="s">
        <v>63</v>
      </c>
      <c r="C24" s="10"/>
      <c r="D24" s="10" t="s">
        <v>14</v>
      </c>
      <c r="E24" s="11">
        <v>5</v>
      </c>
      <c r="F24" s="8"/>
      <c r="G24" s="11">
        <v>5</v>
      </c>
      <c r="H24" s="14" t="e">
        <f>G24*#REF!</f>
        <v>#REF!</v>
      </c>
      <c r="I24" s="14"/>
      <c r="J24" s="19"/>
      <c r="K24" s="14" t="e">
        <f>J24*#REF!</f>
        <v>#REF!</v>
      </c>
      <c r="L24" s="14"/>
      <c r="M24" s="11"/>
      <c r="N24" s="14" t="e">
        <f>M24*#REF!</f>
        <v>#REF!</v>
      </c>
      <c r="O24" s="14"/>
      <c r="P24" s="11"/>
      <c r="Q24" s="14" t="e">
        <f>P24*#REF!</f>
        <v>#REF!</v>
      </c>
    </row>
    <row r="25" ht="18" customHeight="1" spans="1:17">
      <c r="A25" s="4">
        <v>34</v>
      </c>
      <c r="B25" s="7" t="s">
        <v>117</v>
      </c>
      <c r="C25" s="7"/>
      <c r="D25" s="7" t="s">
        <v>11</v>
      </c>
      <c r="E25" s="7">
        <v>24</v>
      </c>
      <c r="F25" s="8" t="s">
        <v>215</v>
      </c>
      <c r="G25" s="7">
        <v>3</v>
      </c>
      <c r="H25" s="14" t="e">
        <f>G25*#REF!</f>
        <v>#REF!</v>
      </c>
      <c r="I25" s="14"/>
      <c r="J25" s="18">
        <v>6</v>
      </c>
      <c r="K25" s="14" t="e">
        <f>J25*#REF!</f>
        <v>#REF!</v>
      </c>
      <c r="L25" s="14"/>
      <c r="M25" s="7">
        <v>5</v>
      </c>
      <c r="N25" s="14" t="e">
        <f>M25*#REF!</f>
        <v>#REF!</v>
      </c>
      <c r="O25" s="14"/>
      <c r="P25" s="7">
        <v>10</v>
      </c>
      <c r="Q25" s="14" t="e">
        <f>P25*#REF!</f>
        <v>#REF!</v>
      </c>
    </row>
    <row r="26" ht="18" customHeight="1" spans="1:17">
      <c r="A26" s="4">
        <v>36</v>
      </c>
      <c r="B26" s="7" t="s">
        <v>118</v>
      </c>
      <c r="C26" s="7" t="s">
        <v>120</v>
      </c>
      <c r="D26" s="7" t="s">
        <v>14</v>
      </c>
      <c r="E26" s="7">
        <v>15</v>
      </c>
      <c r="F26" s="8"/>
      <c r="G26" s="7">
        <v>10</v>
      </c>
      <c r="H26" s="14" t="e">
        <f>G26*#REF!</f>
        <v>#REF!</v>
      </c>
      <c r="I26" s="14"/>
      <c r="J26" s="18"/>
      <c r="K26" s="14" t="e">
        <f>J26*#REF!</f>
        <v>#REF!</v>
      </c>
      <c r="L26" s="14"/>
      <c r="M26" s="7">
        <v>5</v>
      </c>
      <c r="N26" s="14" t="e">
        <f>M26*#REF!</f>
        <v>#REF!</v>
      </c>
      <c r="O26" s="14"/>
      <c r="P26" s="7"/>
      <c r="Q26" s="14" t="e">
        <f>P26*#REF!</f>
        <v>#REF!</v>
      </c>
    </row>
    <row r="27" ht="18" customHeight="1" spans="1:17">
      <c r="A27" s="4">
        <v>37</v>
      </c>
      <c r="B27" s="16" t="s">
        <v>216</v>
      </c>
      <c r="C27" s="16" t="s">
        <v>217</v>
      </c>
      <c r="D27" s="16" t="s">
        <v>14</v>
      </c>
      <c r="E27" s="16">
        <v>600</v>
      </c>
      <c r="F27" s="17"/>
      <c r="G27" s="7"/>
      <c r="H27" s="14" t="e">
        <f>G27*#REF!</f>
        <v>#REF!</v>
      </c>
      <c r="I27" s="14"/>
      <c r="J27" s="18"/>
      <c r="K27" s="14" t="e">
        <f>J27*#REF!</f>
        <v>#REF!</v>
      </c>
      <c r="L27" s="14"/>
      <c r="M27" s="7"/>
      <c r="N27" s="14" t="e">
        <f>M27*#REF!</f>
        <v>#REF!</v>
      </c>
      <c r="O27" s="14"/>
      <c r="P27" s="7"/>
      <c r="Q27" s="14" t="e">
        <f>P27*#REF!</f>
        <v>#REF!</v>
      </c>
    </row>
    <row r="28" ht="18" customHeight="1" spans="1:17">
      <c r="A28" s="4">
        <v>38</v>
      </c>
      <c r="B28" s="7" t="s">
        <v>123</v>
      </c>
      <c r="C28" s="7" t="s">
        <v>124</v>
      </c>
      <c r="D28" s="7" t="s">
        <v>14</v>
      </c>
      <c r="E28" s="7">
        <v>400</v>
      </c>
      <c r="F28" s="8"/>
      <c r="G28" s="7"/>
      <c r="H28" s="14" t="e">
        <f>G28*#REF!</f>
        <v>#REF!</v>
      </c>
      <c r="I28" s="14"/>
      <c r="J28" s="18">
        <v>250</v>
      </c>
      <c r="K28" s="14" t="e">
        <f>J28*#REF!</f>
        <v>#REF!</v>
      </c>
      <c r="L28" s="14"/>
      <c r="M28" s="7"/>
      <c r="N28" s="14" t="e">
        <f>M28*#REF!</f>
        <v>#REF!</v>
      </c>
      <c r="O28" s="14"/>
      <c r="P28" s="7">
        <v>50</v>
      </c>
      <c r="Q28" s="14" t="e">
        <f>P28*#REF!</f>
        <v>#REF!</v>
      </c>
    </row>
    <row r="29" ht="18" customHeight="1" spans="1:17">
      <c r="A29" s="4">
        <v>39</v>
      </c>
      <c r="B29" s="10" t="s">
        <v>121</v>
      </c>
      <c r="C29" s="10"/>
      <c r="D29" s="10" t="s">
        <v>14</v>
      </c>
      <c r="E29" s="11">
        <v>20</v>
      </c>
      <c r="F29" s="8"/>
      <c r="G29" s="11"/>
      <c r="H29" s="14" t="e">
        <f>G29*#REF!</f>
        <v>#REF!</v>
      </c>
      <c r="I29" s="14"/>
      <c r="J29" s="19"/>
      <c r="K29" s="14" t="e">
        <f>J29*#REF!</f>
        <v>#REF!</v>
      </c>
      <c r="L29" s="14"/>
      <c r="M29" s="11"/>
      <c r="N29" s="14" t="e">
        <f>M29*#REF!</f>
        <v>#REF!</v>
      </c>
      <c r="O29" s="14"/>
      <c r="P29" s="11">
        <v>20</v>
      </c>
      <c r="Q29" s="14" t="e">
        <f>P29*#REF!</f>
        <v>#REF!</v>
      </c>
    </row>
    <row r="30" ht="18" customHeight="1" spans="1:17">
      <c r="A30" s="4">
        <v>40</v>
      </c>
      <c r="B30" s="7" t="s">
        <v>126</v>
      </c>
      <c r="C30" s="7"/>
      <c r="D30" s="7" t="s">
        <v>11</v>
      </c>
      <c r="E30" s="7">
        <v>7</v>
      </c>
      <c r="F30" s="7" t="s">
        <v>218</v>
      </c>
      <c r="G30" s="7">
        <v>1</v>
      </c>
      <c r="H30" s="14" t="e">
        <f>G30*#REF!</f>
        <v>#REF!</v>
      </c>
      <c r="I30" s="14"/>
      <c r="J30" s="18"/>
      <c r="K30" s="14" t="e">
        <f>J30*#REF!</f>
        <v>#REF!</v>
      </c>
      <c r="L30" s="14"/>
      <c r="M30" s="7">
        <v>2</v>
      </c>
      <c r="N30" s="14" t="e">
        <f>M30*#REF!</f>
        <v>#REF!</v>
      </c>
      <c r="O30" s="14"/>
      <c r="P30" s="7">
        <v>4</v>
      </c>
      <c r="Q30" s="14" t="e">
        <f>P30*#REF!</f>
        <v>#REF!</v>
      </c>
    </row>
    <row r="31" ht="18" customHeight="1" spans="1:17">
      <c r="A31" s="4">
        <v>42</v>
      </c>
      <c r="B31" s="7" t="s">
        <v>129</v>
      </c>
      <c r="C31" s="7"/>
      <c r="D31" s="7" t="s">
        <v>11</v>
      </c>
      <c r="E31" s="7">
        <v>10</v>
      </c>
      <c r="F31" s="8"/>
      <c r="G31" s="7"/>
      <c r="H31" s="14" t="e">
        <f>G31*#REF!</f>
        <v>#REF!</v>
      </c>
      <c r="I31" s="14"/>
      <c r="J31" s="18">
        <v>2</v>
      </c>
      <c r="K31" s="14" t="e">
        <f>J31*#REF!</f>
        <v>#REF!</v>
      </c>
      <c r="L31" s="14"/>
      <c r="M31" s="7"/>
      <c r="N31" s="14" t="e">
        <f>M31*#REF!</f>
        <v>#REF!</v>
      </c>
      <c r="O31" s="14"/>
      <c r="P31" s="7"/>
      <c r="Q31" s="14" t="e">
        <f>P31*#REF!</f>
        <v>#REF!</v>
      </c>
    </row>
    <row r="32" ht="18" customHeight="1" spans="1:17">
      <c r="A32" s="4">
        <v>43</v>
      </c>
      <c r="B32" s="10" t="s">
        <v>130</v>
      </c>
      <c r="C32" s="10"/>
      <c r="D32" s="10" t="s">
        <v>14</v>
      </c>
      <c r="E32" s="11">
        <v>4</v>
      </c>
      <c r="F32" s="8"/>
      <c r="G32" s="11">
        <v>2</v>
      </c>
      <c r="H32" s="14" t="e">
        <f>G32*#REF!</f>
        <v>#REF!</v>
      </c>
      <c r="I32" s="14"/>
      <c r="J32" s="19"/>
      <c r="K32" s="14" t="e">
        <f>J32*#REF!</f>
        <v>#REF!</v>
      </c>
      <c r="L32" s="14"/>
      <c r="M32" s="11">
        <v>2</v>
      </c>
      <c r="N32" s="14" t="e">
        <f>M32*#REF!</f>
        <v>#REF!</v>
      </c>
      <c r="O32" s="14"/>
      <c r="P32" s="11"/>
      <c r="Q32" s="14" t="e">
        <f>P32*#REF!</f>
        <v>#REF!</v>
      </c>
    </row>
    <row r="33" ht="18" customHeight="1" spans="1:17">
      <c r="A33" s="4">
        <v>44</v>
      </c>
      <c r="B33" s="10" t="s">
        <v>62</v>
      </c>
      <c r="C33" s="10" t="s">
        <v>131</v>
      </c>
      <c r="D33" s="10" t="s">
        <v>14</v>
      </c>
      <c r="E33" s="11">
        <v>10</v>
      </c>
      <c r="F33" s="8"/>
      <c r="G33" s="11"/>
      <c r="H33" s="14" t="e">
        <f>G33*#REF!</f>
        <v>#REF!</v>
      </c>
      <c r="I33" s="14"/>
      <c r="J33" s="19"/>
      <c r="K33" s="14" t="e">
        <f>J33*#REF!</f>
        <v>#REF!</v>
      </c>
      <c r="L33" s="14"/>
      <c r="M33" s="11"/>
      <c r="N33" s="14" t="e">
        <f>M33*#REF!</f>
        <v>#REF!</v>
      </c>
      <c r="O33" s="14"/>
      <c r="P33" s="11">
        <v>10</v>
      </c>
      <c r="Q33" s="14" t="e">
        <f>P33*#REF!</f>
        <v>#REF!</v>
      </c>
    </row>
    <row r="34" ht="18" customHeight="1" spans="1:17">
      <c r="A34" s="4">
        <v>45</v>
      </c>
      <c r="B34" s="7" t="s">
        <v>132</v>
      </c>
      <c r="C34" s="7"/>
      <c r="D34" s="7" t="s">
        <v>24</v>
      </c>
      <c r="E34" s="7">
        <v>2000</v>
      </c>
      <c r="F34" s="7"/>
      <c r="G34" s="7"/>
      <c r="H34" s="14" t="e">
        <f>G34*#REF!</f>
        <v>#REF!</v>
      </c>
      <c r="I34" s="14"/>
      <c r="J34" s="18"/>
      <c r="K34" s="14" t="e">
        <f>J34*#REF!</f>
        <v>#REF!</v>
      </c>
      <c r="L34" s="14"/>
      <c r="M34" s="7">
        <v>1000</v>
      </c>
      <c r="N34" s="14" t="e">
        <f>M34*#REF!</f>
        <v>#REF!</v>
      </c>
      <c r="O34" s="14"/>
      <c r="P34" s="7"/>
      <c r="Q34" s="14" t="e">
        <f>P34*#REF!</f>
        <v>#REF!</v>
      </c>
    </row>
    <row r="35" ht="18" customHeight="1" spans="1:17">
      <c r="A35" s="4">
        <v>47</v>
      </c>
      <c r="B35" s="10" t="s">
        <v>12</v>
      </c>
      <c r="C35" s="10" t="s">
        <v>134</v>
      </c>
      <c r="D35" s="10" t="s">
        <v>14</v>
      </c>
      <c r="E35" s="11">
        <v>650</v>
      </c>
      <c r="F35" s="8"/>
      <c r="G35" s="11"/>
      <c r="H35" s="14" t="e">
        <f>G35*#REF!</f>
        <v>#REF!</v>
      </c>
      <c r="I35" s="14"/>
      <c r="J35" s="19">
        <v>250</v>
      </c>
      <c r="K35" s="14" t="e">
        <f>J35*#REF!</f>
        <v>#REF!</v>
      </c>
      <c r="L35" s="14"/>
      <c r="M35" s="11"/>
      <c r="N35" s="14" t="e">
        <f>M35*#REF!</f>
        <v>#REF!</v>
      </c>
      <c r="O35" s="14"/>
      <c r="P35" s="11">
        <v>400</v>
      </c>
      <c r="Q35" s="14" t="e">
        <f>P35*#REF!</f>
        <v>#REF!</v>
      </c>
    </row>
    <row r="36" ht="18" customHeight="1" spans="1:17">
      <c r="A36" s="4">
        <v>48</v>
      </c>
      <c r="B36" s="10" t="s">
        <v>12</v>
      </c>
      <c r="C36" s="10" t="s">
        <v>135</v>
      </c>
      <c r="D36" s="10" t="s">
        <v>14</v>
      </c>
      <c r="E36" s="11">
        <v>200</v>
      </c>
      <c r="F36" s="8"/>
      <c r="G36" s="11"/>
      <c r="H36" s="14" t="e">
        <f>G36*#REF!</f>
        <v>#REF!</v>
      </c>
      <c r="I36" s="14"/>
      <c r="J36" s="19"/>
      <c r="K36" s="14" t="e">
        <f>J36*#REF!</f>
        <v>#REF!</v>
      </c>
      <c r="L36" s="14"/>
      <c r="M36" s="11">
        <v>100</v>
      </c>
      <c r="N36" s="14" t="e">
        <f>M36*#REF!</f>
        <v>#REF!</v>
      </c>
      <c r="O36" s="14"/>
      <c r="P36" s="11">
        <v>100</v>
      </c>
      <c r="Q36" s="14" t="e">
        <f>P36*#REF!</f>
        <v>#REF!</v>
      </c>
    </row>
    <row r="37" ht="18" customHeight="1" spans="1:17">
      <c r="A37" s="4">
        <v>49</v>
      </c>
      <c r="B37" s="10" t="s">
        <v>136</v>
      </c>
      <c r="C37" s="10"/>
      <c r="D37" s="10" t="s">
        <v>14</v>
      </c>
      <c r="E37" s="11">
        <v>5</v>
      </c>
      <c r="F37" s="8"/>
      <c r="G37" s="11"/>
      <c r="H37" s="14" t="e">
        <f>G37*#REF!</f>
        <v>#REF!</v>
      </c>
      <c r="I37" s="14"/>
      <c r="J37" s="19"/>
      <c r="K37" s="14" t="e">
        <f>J37*#REF!</f>
        <v>#REF!</v>
      </c>
      <c r="L37" s="14"/>
      <c r="M37" s="11"/>
      <c r="N37" s="14" t="e">
        <f>M37*#REF!</f>
        <v>#REF!</v>
      </c>
      <c r="O37" s="14"/>
      <c r="P37" s="11"/>
      <c r="Q37" s="14" t="e">
        <f>P37*#REF!</f>
        <v>#REF!</v>
      </c>
    </row>
    <row r="38" ht="18" customHeight="1" spans="1:17">
      <c r="A38" s="4">
        <v>50</v>
      </c>
      <c r="B38" s="10" t="s">
        <v>137</v>
      </c>
      <c r="C38" s="10"/>
      <c r="D38" s="10" t="s">
        <v>14</v>
      </c>
      <c r="E38" s="11">
        <v>20</v>
      </c>
      <c r="F38" s="11"/>
      <c r="G38" s="11"/>
      <c r="H38" s="14" t="e">
        <f>G38*#REF!</f>
        <v>#REF!</v>
      </c>
      <c r="I38" s="14"/>
      <c r="J38" s="19">
        <v>5</v>
      </c>
      <c r="K38" s="14" t="e">
        <f>J38*#REF!</f>
        <v>#REF!</v>
      </c>
      <c r="L38" s="14"/>
      <c r="M38" s="11">
        <v>10</v>
      </c>
      <c r="N38" s="14" t="e">
        <f>M38*#REF!</f>
        <v>#REF!</v>
      </c>
      <c r="O38" s="14"/>
      <c r="P38" s="11"/>
      <c r="Q38" s="14" t="e">
        <f>P38*#REF!</f>
        <v>#REF!</v>
      </c>
    </row>
    <row r="39" ht="18" customHeight="1" spans="1:17">
      <c r="A39" s="4">
        <v>51</v>
      </c>
      <c r="B39" s="10" t="s">
        <v>138</v>
      </c>
      <c r="C39" s="10" t="s">
        <v>139</v>
      </c>
      <c r="D39" s="10" t="s">
        <v>140</v>
      </c>
      <c r="E39" s="11">
        <v>2</v>
      </c>
      <c r="F39" s="8"/>
      <c r="G39" s="11">
        <v>1</v>
      </c>
      <c r="H39" s="14" t="e">
        <f>G39*#REF!</f>
        <v>#REF!</v>
      </c>
      <c r="I39" s="14"/>
      <c r="J39" s="18"/>
      <c r="K39" s="14" t="e">
        <f>J39*#REF!</f>
        <v>#REF!</v>
      </c>
      <c r="L39" s="14"/>
      <c r="M39" s="7"/>
      <c r="N39" s="14" t="e">
        <f>M39*#REF!</f>
        <v>#REF!</v>
      </c>
      <c r="O39" s="14"/>
      <c r="P39" s="7"/>
      <c r="Q39" s="14" t="e">
        <f>P39*#REF!</f>
        <v>#REF!</v>
      </c>
    </row>
    <row r="40" ht="18" customHeight="1" spans="1:17">
      <c r="A40" s="4">
        <v>53</v>
      </c>
      <c r="B40" s="10" t="s">
        <v>143</v>
      </c>
      <c r="C40" s="10"/>
      <c r="D40" s="10" t="s">
        <v>14</v>
      </c>
      <c r="E40" s="11">
        <v>2</v>
      </c>
      <c r="F40" s="8"/>
      <c r="G40" s="11"/>
      <c r="H40" s="14" t="e">
        <f>G40*#REF!</f>
        <v>#REF!</v>
      </c>
      <c r="I40" s="14"/>
      <c r="J40" s="18">
        <v>2</v>
      </c>
      <c r="K40" s="14" t="e">
        <f>J40*#REF!</f>
        <v>#REF!</v>
      </c>
      <c r="L40" s="14"/>
      <c r="M40" s="9"/>
      <c r="N40" s="14" t="e">
        <f>M40*#REF!</f>
        <v>#REF!</v>
      </c>
      <c r="O40" s="14"/>
      <c r="P40" s="9"/>
      <c r="Q40" s="14" t="e">
        <f>P40*#REF!</f>
        <v>#REF!</v>
      </c>
    </row>
    <row r="41" ht="18" customHeight="1" spans="1:17">
      <c r="A41" s="4">
        <v>55</v>
      </c>
      <c r="B41" s="10" t="s">
        <v>145</v>
      </c>
      <c r="C41" s="10"/>
      <c r="D41" s="10" t="s">
        <v>14</v>
      </c>
      <c r="E41" s="11">
        <v>3</v>
      </c>
      <c r="F41" s="8"/>
      <c r="G41" s="11"/>
      <c r="H41" s="14" t="e">
        <f>G41*#REF!</f>
        <v>#REF!</v>
      </c>
      <c r="I41" s="14"/>
      <c r="J41" s="19">
        <v>3</v>
      </c>
      <c r="K41" s="14" t="e">
        <f>J41*#REF!</f>
        <v>#REF!</v>
      </c>
      <c r="L41" s="14"/>
      <c r="M41" s="11"/>
      <c r="N41" s="14" t="e">
        <f>M41*#REF!</f>
        <v>#REF!</v>
      </c>
      <c r="O41" s="14"/>
      <c r="P41" s="11"/>
      <c r="Q41" s="14" t="e">
        <f>P41*#REF!</f>
        <v>#REF!</v>
      </c>
    </row>
    <row r="42" ht="18" customHeight="1" spans="1:17">
      <c r="A42" s="4">
        <v>56</v>
      </c>
      <c r="B42" s="10" t="s">
        <v>146</v>
      </c>
      <c r="C42" s="10" t="s">
        <v>147</v>
      </c>
      <c r="D42" s="10" t="s">
        <v>14</v>
      </c>
      <c r="E42" s="11">
        <v>5</v>
      </c>
      <c r="F42" s="8"/>
      <c r="G42" s="11">
        <v>5</v>
      </c>
      <c r="H42" s="14" t="e">
        <f>G42*#REF!</f>
        <v>#REF!</v>
      </c>
      <c r="I42" s="14"/>
      <c r="J42" s="20"/>
      <c r="K42" s="14" t="e">
        <f>J42*#REF!</f>
        <v>#REF!</v>
      </c>
      <c r="L42" s="14"/>
      <c r="M42" s="12"/>
      <c r="N42" s="14" t="e">
        <f>M42*#REF!</f>
        <v>#REF!</v>
      </c>
      <c r="O42" s="14"/>
      <c r="P42" s="12"/>
      <c r="Q42" s="14" t="e">
        <f>P42*#REF!</f>
        <v>#REF!</v>
      </c>
    </row>
    <row r="43" ht="18" customHeight="1" spans="1:17">
      <c r="A43" s="4">
        <v>57</v>
      </c>
      <c r="B43" s="7" t="s">
        <v>148</v>
      </c>
      <c r="C43" s="7"/>
      <c r="D43" s="7" t="s">
        <v>11</v>
      </c>
      <c r="E43" s="7">
        <v>3</v>
      </c>
      <c r="F43" s="8"/>
      <c r="G43" s="7"/>
      <c r="H43" s="14" t="e">
        <f>G43*#REF!</f>
        <v>#REF!</v>
      </c>
      <c r="I43" s="14"/>
      <c r="J43" s="18">
        <v>3</v>
      </c>
      <c r="K43" s="14" t="e">
        <f>J43*#REF!</f>
        <v>#REF!</v>
      </c>
      <c r="L43" s="14"/>
      <c r="M43" s="7"/>
      <c r="N43" s="14" t="e">
        <f>M43*#REF!</f>
        <v>#REF!</v>
      </c>
      <c r="O43" s="14"/>
      <c r="P43" s="7"/>
      <c r="Q43" s="14" t="e">
        <f>P43*#REF!</f>
        <v>#REF!</v>
      </c>
    </row>
    <row r="44" ht="18" customHeight="1" spans="1:17">
      <c r="A44" s="4">
        <v>58</v>
      </c>
      <c r="B44" s="7" t="s">
        <v>149</v>
      </c>
      <c r="C44" s="7"/>
      <c r="D44" s="7" t="s">
        <v>11</v>
      </c>
      <c r="E44" s="7">
        <v>13</v>
      </c>
      <c r="F44" s="8"/>
      <c r="G44" s="7">
        <v>5</v>
      </c>
      <c r="H44" s="14" t="e">
        <f>G44*#REF!</f>
        <v>#REF!</v>
      </c>
      <c r="I44" s="14"/>
      <c r="J44" s="18"/>
      <c r="K44" s="14" t="e">
        <f>J44*#REF!</f>
        <v>#REF!</v>
      </c>
      <c r="L44" s="14"/>
      <c r="M44" s="7"/>
      <c r="N44" s="14" t="e">
        <f>M44*#REF!</f>
        <v>#REF!</v>
      </c>
      <c r="O44" s="14"/>
      <c r="P44" s="7">
        <v>4</v>
      </c>
      <c r="Q44" s="14" t="e">
        <f>P44*#REF!</f>
        <v>#REF!</v>
      </c>
    </row>
    <row r="45" ht="18" customHeight="1" spans="1:17">
      <c r="A45" s="4">
        <v>59</v>
      </c>
      <c r="B45" s="10" t="s">
        <v>150</v>
      </c>
      <c r="C45" s="10"/>
      <c r="D45" s="10" t="s">
        <v>11</v>
      </c>
      <c r="E45" s="11">
        <v>14</v>
      </c>
      <c r="F45" s="8"/>
      <c r="G45" s="11">
        <v>5</v>
      </c>
      <c r="H45" s="14" t="e">
        <f>G45*#REF!</f>
        <v>#REF!</v>
      </c>
      <c r="I45" s="14"/>
      <c r="J45" s="19">
        <v>4</v>
      </c>
      <c r="K45" s="14" t="e">
        <f>J45*#REF!</f>
        <v>#REF!</v>
      </c>
      <c r="L45" s="14"/>
      <c r="M45" s="11">
        <v>5</v>
      </c>
      <c r="N45" s="14" t="e">
        <f>M45*#REF!</f>
        <v>#REF!</v>
      </c>
      <c r="O45" s="14"/>
      <c r="P45" s="11"/>
      <c r="Q45" s="14" t="e">
        <f>P45*#REF!</f>
        <v>#REF!</v>
      </c>
    </row>
    <row r="46" ht="18" customHeight="1" spans="1:17">
      <c r="A46" s="4">
        <v>62</v>
      </c>
      <c r="B46" s="9" t="s">
        <v>153</v>
      </c>
      <c r="C46" s="9" t="s">
        <v>154</v>
      </c>
      <c r="D46" s="9" t="s">
        <v>14</v>
      </c>
      <c r="E46" s="9">
        <v>20</v>
      </c>
      <c r="F46" s="9"/>
      <c r="G46" s="9">
        <v>10</v>
      </c>
      <c r="H46" s="14" t="e">
        <f>G46*#REF!</f>
        <v>#REF!</v>
      </c>
      <c r="I46" s="14"/>
      <c r="J46" s="18"/>
      <c r="K46" s="14" t="e">
        <f>J46*#REF!</f>
        <v>#REF!</v>
      </c>
      <c r="L46" s="14"/>
      <c r="M46" s="9">
        <v>10</v>
      </c>
      <c r="N46" s="14" t="e">
        <f>M46*#REF!</f>
        <v>#REF!</v>
      </c>
      <c r="O46" s="14"/>
      <c r="P46" s="9"/>
      <c r="Q46" s="14" t="e">
        <f>P46*#REF!</f>
        <v>#REF!</v>
      </c>
    </row>
    <row r="47" ht="18" customHeight="1" spans="1:17">
      <c r="A47" s="4">
        <v>64</v>
      </c>
      <c r="B47" s="7" t="s">
        <v>157</v>
      </c>
      <c r="C47" s="7" t="s">
        <v>17</v>
      </c>
      <c r="D47" s="7" t="s">
        <v>14</v>
      </c>
      <c r="E47" s="7">
        <v>1100</v>
      </c>
      <c r="F47" s="8"/>
      <c r="G47" s="7"/>
      <c r="H47" s="14" t="e">
        <f>G47*#REF!</f>
        <v>#REF!</v>
      </c>
      <c r="I47" s="14"/>
      <c r="J47" s="18"/>
      <c r="K47" s="14" t="e">
        <f>J47*#REF!</f>
        <v>#REF!</v>
      </c>
      <c r="L47" s="14"/>
      <c r="M47" s="7"/>
      <c r="N47" s="14" t="e">
        <f>M47*#REF!</f>
        <v>#REF!</v>
      </c>
      <c r="O47" s="14"/>
      <c r="P47" s="7">
        <v>600</v>
      </c>
      <c r="Q47" s="14" t="e">
        <f>P47*#REF!</f>
        <v>#REF!</v>
      </c>
    </row>
    <row r="48" ht="18" customHeight="1" spans="1:17">
      <c r="A48" s="4">
        <v>65</v>
      </c>
      <c r="B48" s="9" t="s">
        <v>158</v>
      </c>
      <c r="C48" s="9"/>
      <c r="D48" s="9" t="s">
        <v>14</v>
      </c>
      <c r="E48" s="9">
        <v>2600</v>
      </c>
      <c r="F48" s="9"/>
      <c r="G48" s="9">
        <v>500</v>
      </c>
      <c r="H48" s="14" t="e">
        <f>G48*#REF!</f>
        <v>#REF!</v>
      </c>
      <c r="I48" s="14"/>
      <c r="J48" s="18"/>
      <c r="K48" s="14" t="e">
        <f>J48*#REF!</f>
        <v>#REF!</v>
      </c>
      <c r="L48" s="14"/>
      <c r="M48" s="9">
        <v>500</v>
      </c>
      <c r="N48" s="14" t="e">
        <f>M48*#REF!</f>
        <v>#REF!</v>
      </c>
      <c r="O48" s="14"/>
      <c r="P48" s="9">
        <v>1000</v>
      </c>
      <c r="Q48" s="14" t="e">
        <f>P48*#REF!</f>
        <v>#REF!</v>
      </c>
    </row>
    <row r="49" ht="18" customHeight="1" spans="1:17">
      <c r="A49" s="4">
        <v>69</v>
      </c>
      <c r="B49" s="9" t="s">
        <v>164</v>
      </c>
      <c r="C49" s="9" t="s">
        <v>165</v>
      </c>
      <c r="D49" s="9" t="s">
        <v>14</v>
      </c>
      <c r="E49" s="9">
        <v>10</v>
      </c>
      <c r="F49" s="9"/>
      <c r="G49" s="9">
        <v>10</v>
      </c>
      <c r="H49" s="14" t="e">
        <f>G49*#REF!</f>
        <v>#REF!</v>
      </c>
      <c r="I49" s="14"/>
      <c r="J49" s="18"/>
      <c r="K49" s="14" t="e">
        <f>J49*#REF!</f>
        <v>#REF!</v>
      </c>
      <c r="L49" s="14"/>
      <c r="M49" s="9"/>
      <c r="N49" s="14" t="e">
        <f>M49*#REF!</f>
        <v>#REF!</v>
      </c>
      <c r="O49" s="14"/>
      <c r="P49" s="9"/>
      <c r="Q49" s="14" t="e">
        <f>P49*#REF!</f>
        <v>#REF!</v>
      </c>
    </row>
    <row r="50" ht="18" customHeight="1" spans="1:17">
      <c r="A50" s="4">
        <v>72</v>
      </c>
      <c r="B50" s="9" t="s">
        <v>168</v>
      </c>
      <c r="C50" s="9"/>
      <c r="D50" s="9" t="s">
        <v>14</v>
      </c>
      <c r="E50" s="9">
        <v>4</v>
      </c>
      <c r="F50" s="9"/>
      <c r="G50" s="9"/>
      <c r="H50" s="14" t="e">
        <f>G50*#REF!</f>
        <v>#REF!</v>
      </c>
      <c r="I50" s="14"/>
      <c r="J50" s="18">
        <v>3</v>
      </c>
      <c r="K50" s="14" t="e">
        <f>J50*#REF!</f>
        <v>#REF!</v>
      </c>
      <c r="L50" s="14"/>
      <c r="M50" s="9"/>
      <c r="N50" s="14" t="e">
        <f>M50*#REF!</f>
        <v>#REF!</v>
      </c>
      <c r="O50" s="14"/>
      <c r="P50" s="9"/>
      <c r="Q50" s="14" t="e">
        <f>P50*#REF!</f>
        <v>#REF!</v>
      </c>
    </row>
    <row r="51" ht="18" customHeight="1" spans="1:17">
      <c r="A51" s="4">
        <v>74</v>
      </c>
      <c r="B51" s="9" t="s">
        <v>171</v>
      </c>
      <c r="C51" s="9" t="s">
        <v>172</v>
      </c>
      <c r="D51" s="9" t="s">
        <v>14</v>
      </c>
      <c r="E51" s="9">
        <v>2</v>
      </c>
      <c r="F51" s="9"/>
      <c r="G51" s="9"/>
      <c r="H51" s="14" t="e">
        <f>G51*#REF!</f>
        <v>#REF!</v>
      </c>
      <c r="I51" s="14"/>
      <c r="J51" s="18"/>
      <c r="K51" s="14" t="e">
        <f>J51*#REF!</f>
        <v>#REF!</v>
      </c>
      <c r="L51" s="14"/>
      <c r="M51" s="9">
        <v>2</v>
      </c>
      <c r="N51" s="14" t="e">
        <f>M51*#REF!</f>
        <v>#REF!</v>
      </c>
      <c r="O51" s="14"/>
      <c r="P51" s="9"/>
      <c r="Q51" s="14" t="e">
        <f>P51*#REF!</f>
        <v>#REF!</v>
      </c>
    </row>
    <row r="52" ht="18" customHeight="1" spans="1:17">
      <c r="A52" s="4">
        <v>75</v>
      </c>
      <c r="B52" s="9" t="s">
        <v>171</v>
      </c>
      <c r="C52" s="9" t="s">
        <v>173</v>
      </c>
      <c r="D52" s="9" t="s">
        <v>14</v>
      </c>
      <c r="E52" s="9">
        <v>2</v>
      </c>
      <c r="F52" s="9"/>
      <c r="G52" s="9">
        <v>2</v>
      </c>
      <c r="H52" s="14" t="e">
        <f>G52*#REF!</f>
        <v>#REF!</v>
      </c>
      <c r="I52" s="14"/>
      <c r="J52" s="18"/>
      <c r="K52" s="14" t="e">
        <f>J52*#REF!</f>
        <v>#REF!</v>
      </c>
      <c r="L52" s="14"/>
      <c r="M52" s="9"/>
      <c r="N52" s="14" t="e">
        <f>M52*#REF!</f>
        <v>#REF!</v>
      </c>
      <c r="O52" s="14"/>
      <c r="P52" s="9"/>
      <c r="Q52" s="14" t="e">
        <f>P52*#REF!</f>
        <v>#REF!</v>
      </c>
    </row>
    <row r="53" ht="18" customHeight="1" spans="1:17">
      <c r="A53" s="4">
        <v>76</v>
      </c>
      <c r="B53" s="9" t="s">
        <v>171</v>
      </c>
      <c r="C53" s="9" t="s">
        <v>174</v>
      </c>
      <c r="D53" s="9" t="s">
        <v>14</v>
      </c>
      <c r="E53" s="9">
        <v>2</v>
      </c>
      <c r="F53" s="9"/>
      <c r="G53" s="9">
        <v>2</v>
      </c>
      <c r="H53" s="14" t="e">
        <f>G53*#REF!</f>
        <v>#REF!</v>
      </c>
      <c r="I53" s="14"/>
      <c r="J53" s="18"/>
      <c r="K53" s="14" t="e">
        <f>J53*#REF!</f>
        <v>#REF!</v>
      </c>
      <c r="L53" s="14"/>
      <c r="M53" s="9"/>
      <c r="N53" s="14" t="e">
        <f>M53*#REF!</f>
        <v>#REF!</v>
      </c>
      <c r="O53" s="14"/>
      <c r="P53" s="9"/>
      <c r="Q53" s="14" t="e">
        <f>P53*#REF!</f>
        <v>#REF!</v>
      </c>
    </row>
    <row r="54" ht="18" customHeight="1" spans="1:17">
      <c r="A54" s="4">
        <v>80</v>
      </c>
      <c r="B54" s="10" t="s">
        <v>179</v>
      </c>
      <c r="C54" s="10"/>
      <c r="D54" s="10" t="s">
        <v>14</v>
      </c>
      <c r="E54" s="11">
        <v>50</v>
      </c>
      <c r="F54" s="8"/>
      <c r="G54" s="11"/>
      <c r="H54" s="14" t="e">
        <f>G54*#REF!</f>
        <v>#REF!</v>
      </c>
      <c r="I54" s="14"/>
      <c r="J54" s="19"/>
      <c r="K54" s="14" t="e">
        <f>J54*#REF!</f>
        <v>#REF!</v>
      </c>
      <c r="L54" s="14"/>
      <c r="M54" s="11"/>
      <c r="N54" s="14" t="e">
        <f>M54*#REF!</f>
        <v>#REF!</v>
      </c>
      <c r="O54" s="14"/>
      <c r="P54" s="11">
        <v>50</v>
      </c>
      <c r="Q54" s="14" t="e">
        <f>P54*#REF!</f>
        <v>#REF!</v>
      </c>
    </row>
    <row r="55" ht="18" customHeight="1" spans="1:17">
      <c r="A55" s="4">
        <v>81</v>
      </c>
      <c r="B55" s="13" t="s">
        <v>180</v>
      </c>
      <c r="C55" s="13" t="s">
        <v>181</v>
      </c>
      <c r="D55" s="11" t="s">
        <v>14</v>
      </c>
      <c r="E55" s="11">
        <v>20</v>
      </c>
      <c r="F55" s="8"/>
      <c r="G55" s="11">
        <v>5</v>
      </c>
      <c r="H55" s="14" t="e">
        <f>G55*#REF!</f>
        <v>#REF!</v>
      </c>
      <c r="I55" s="14"/>
      <c r="J55" s="19"/>
      <c r="K55" s="14" t="e">
        <f>J55*#REF!</f>
        <v>#REF!</v>
      </c>
      <c r="L55" s="14"/>
      <c r="M55" s="11">
        <v>15</v>
      </c>
      <c r="N55" s="14" t="e">
        <f>M55*#REF!</f>
        <v>#REF!</v>
      </c>
      <c r="O55" s="14"/>
      <c r="P55" s="11"/>
      <c r="Q55" s="14" t="e">
        <f>P55*#REF!</f>
        <v>#REF!</v>
      </c>
    </row>
    <row r="56" ht="18" customHeight="1" spans="1:17">
      <c r="A56" s="4">
        <v>82</v>
      </c>
      <c r="B56" s="9" t="s">
        <v>182</v>
      </c>
      <c r="C56" s="9" t="s">
        <v>183</v>
      </c>
      <c r="D56" s="9" t="s">
        <v>14</v>
      </c>
      <c r="E56" s="9">
        <v>33</v>
      </c>
      <c r="F56" s="9"/>
      <c r="G56" s="9">
        <v>10</v>
      </c>
      <c r="H56" s="14" t="e">
        <f>G56*#REF!</f>
        <v>#REF!</v>
      </c>
      <c r="I56" s="14"/>
      <c r="J56" s="18">
        <v>13</v>
      </c>
      <c r="K56" s="14" t="e">
        <f>J56*#REF!</f>
        <v>#REF!</v>
      </c>
      <c r="L56" s="14"/>
      <c r="M56" s="9"/>
      <c r="N56" s="14" t="e">
        <f>M56*#REF!</f>
        <v>#REF!</v>
      </c>
      <c r="O56" s="14"/>
      <c r="P56" s="9"/>
      <c r="Q56" s="14" t="e">
        <f>P56*#REF!</f>
        <v>#REF!</v>
      </c>
    </row>
    <row r="57" ht="18" customHeight="1" spans="1:17">
      <c r="A57" s="4">
        <v>84</v>
      </c>
      <c r="B57" s="13" t="s">
        <v>185</v>
      </c>
      <c r="C57" s="13" t="s">
        <v>186</v>
      </c>
      <c r="D57" s="11" t="s">
        <v>14</v>
      </c>
      <c r="E57" s="11">
        <v>10</v>
      </c>
      <c r="F57" s="8"/>
      <c r="G57" s="11"/>
      <c r="H57" s="14" t="e">
        <f>G57*#REF!</f>
        <v>#REF!</v>
      </c>
      <c r="I57" s="14"/>
      <c r="J57" s="19"/>
      <c r="K57" s="14" t="e">
        <f>J57*#REF!</f>
        <v>#REF!</v>
      </c>
      <c r="L57" s="14"/>
      <c r="M57" s="11">
        <v>10</v>
      </c>
      <c r="N57" s="14" t="e">
        <f>M57*#REF!</f>
        <v>#REF!</v>
      </c>
      <c r="O57" s="14"/>
      <c r="P57" s="11"/>
      <c r="Q57" s="14" t="e">
        <f>P57*#REF!</f>
        <v>#REF!</v>
      </c>
    </row>
    <row r="58" ht="18" customHeight="1" spans="1:17">
      <c r="A58" s="4">
        <v>85</v>
      </c>
      <c r="B58" s="9" t="s">
        <v>185</v>
      </c>
      <c r="C58" s="9" t="s">
        <v>187</v>
      </c>
      <c r="D58" s="9" t="s">
        <v>14</v>
      </c>
      <c r="E58" s="9">
        <v>35</v>
      </c>
      <c r="F58" s="9"/>
      <c r="G58" s="9">
        <v>10</v>
      </c>
      <c r="H58" s="14" t="e">
        <f>G58*#REF!</f>
        <v>#REF!</v>
      </c>
      <c r="I58" s="14"/>
      <c r="J58" s="18">
        <v>15</v>
      </c>
      <c r="K58" s="14" t="e">
        <f>J58*#REF!</f>
        <v>#REF!</v>
      </c>
      <c r="L58" s="14"/>
      <c r="M58" s="9"/>
      <c r="N58" s="14" t="e">
        <f>M58*#REF!</f>
        <v>#REF!</v>
      </c>
      <c r="O58" s="14"/>
      <c r="P58" s="9"/>
      <c r="Q58" s="14" t="e">
        <f>P58*#REF!</f>
        <v>#REF!</v>
      </c>
    </row>
    <row r="59" ht="18" customHeight="1" spans="1:17">
      <c r="A59" s="4">
        <v>86</v>
      </c>
      <c r="B59" s="9" t="s">
        <v>185</v>
      </c>
      <c r="C59" s="9" t="s">
        <v>188</v>
      </c>
      <c r="D59" s="9" t="s">
        <v>14</v>
      </c>
      <c r="E59" s="9">
        <v>15</v>
      </c>
      <c r="F59" s="9"/>
      <c r="G59" s="9">
        <v>10</v>
      </c>
      <c r="H59" s="14" t="e">
        <f>G59*#REF!</f>
        <v>#REF!</v>
      </c>
      <c r="I59" s="14"/>
      <c r="J59" s="18"/>
      <c r="K59" s="14" t="e">
        <f>J59*#REF!</f>
        <v>#REF!</v>
      </c>
      <c r="L59" s="14"/>
      <c r="M59" s="9"/>
      <c r="N59" s="14" t="e">
        <f>M59*#REF!</f>
        <v>#REF!</v>
      </c>
      <c r="O59" s="14"/>
      <c r="P59" s="9"/>
      <c r="Q59" s="14" t="e">
        <f>P59*#REF!</f>
        <v>#REF!</v>
      </c>
    </row>
    <row r="60" ht="18" customHeight="1" spans="1:17">
      <c r="A60" s="4">
        <v>88</v>
      </c>
      <c r="B60" s="8" t="s">
        <v>191</v>
      </c>
      <c r="C60" s="8"/>
      <c r="D60" s="8" t="s">
        <v>192</v>
      </c>
      <c r="E60" s="8">
        <v>1</v>
      </c>
      <c r="F60" s="8"/>
      <c r="G60" s="8">
        <v>1</v>
      </c>
      <c r="H60" s="14" t="e">
        <f>G60*#REF!</f>
        <v>#REF!</v>
      </c>
      <c r="I60" s="14"/>
      <c r="J60" s="8"/>
      <c r="K60" s="14" t="e">
        <f>J60*#REF!</f>
        <v>#REF!</v>
      </c>
      <c r="L60" s="14"/>
      <c r="M60" s="8"/>
      <c r="N60" s="14" t="e">
        <f>M60*#REF!</f>
        <v>#REF!</v>
      </c>
      <c r="O60" s="14"/>
      <c r="P60" s="15"/>
      <c r="Q60" s="14" t="e">
        <f>P60*#REF!</f>
        <v>#REF!</v>
      </c>
    </row>
    <row r="61" ht="18" customHeight="1" spans="1:17">
      <c r="A61" s="4">
        <v>89</v>
      </c>
      <c r="B61" s="8" t="s">
        <v>219</v>
      </c>
      <c r="C61" s="15" t="s">
        <v>220</v>
      </c>
      <c r="D61" s="8" t="s">
        <v>14</v>
      </c>
      <c r="E61" s="8">
        <v>1</v>
      </c>
      <c r="F61" s="15" t="s">
        <v>221</v>
      </c>
      <c r="G61" s="8"/>
      <c r="H61" s="14" t="e">
        <f>G61*#REF!</f>
        <v>#REF!</v>
      </c>
      <c r="I61" s="14"/>
      <c r="J61" s="8"/>
      <c r="K61" s="14" t="e">
        <f>J61*#REF!</f>
        <v>#REF!</v>
      </c>
      <c r="L61" s="14"/>
      <c r="M61" s="8"/>
      <c r="N61" s="14" t="e">
        <f>M61*#REF!</f>
        <v>#REF!</v>
      </c>
      <c r="O61" s="14"/>
      <c r="P61" s="15">
        <v>1</v>
      </c>
      <c r="Q61" s="14" t="e">
        <f>P61*#REF!</f>
        <v>#REF!</v>
      </c>
    </row>
    <row r="62" ht="18" customHeight="1" spans="1:17">
      <c r="A62" s="4">
        <v>91</v>
      </c>
      <c r="B62" s="8" t="s">
        <v>196</v>
      </c>
      <c r="C62" s="8" t="s">
        <v>197</v>
      </c>
      <c r="D62" s="8" t="s">
        <v>14</v>
      </c>
      <c r="E62" s="8">
        <v>2</v>
      </c>
      <c r="F62" s="8"/>
      <c r="G62" s="8"/>
      <c r="H62" s="14" t="e">
        <f>G62*#REF!</f>
        <v>#REF!</v>
      </c>
      <c r="I62" s="14"/>
      <c r="J62" s="8">
        <v>1</v>
      </c>
      <c r="K62" s="14" t="e">
        <f>J62*#REF!</f>
        <v>#REF!</v>
      </c>
      <c r="L62" s="14"/>
      <c r="M62" s="8">
        <v>1</v>
      </c>
      <c r="N62" s="14" t="e">
        <f>M62*#REF!</f>
        <v>#REF!</v>
      </c>
      <c r="O62" s="14"/>
      <c r="P62" s="15"/>
      <c r="Q62" s="14" t="e">
        <f>P62*#REF!</f>
        <v>#REF!</v>
      </c>
    </row>
    <row r="63" ht="18" customHeight="1" spans="1:17">
      <c r="A63" s="4">
        <v>92</v>
      </c>
      <c r="B63" s="8" t="s">
        <v>198</v>
      </c>
      <c r="C63" s="8" t="s">
        <v>199</v>
      </c>
      <c r="D63" s="8" t="s">
        <v>14</v>
      </c>
      <c r="E63" s="8">
        <v>21</v>
      </c>
      <c r="F63" s="8"/>
      <c r="G63" s="8">
        <v>10</v>
      </c>
      <c r="H63" s="14" t="e">
        <f>G63*#REF!</f>
        <v>#REF!</v>
      </c>
      <c r="I63" s="14"/>
      <c r="J63" s="8">
        <v>6</v>
      </c>
      <c r="K63" s="14" t="e">
        <f>J63*#REF!</f>
        <v>#REF!</v>
      </c>
      <c r="L63" s="14"/>
      <c r="M63" s="8">
        <v>5</v>
      </c>
      <c r="N63" s="14" t="e">
        <f>M63*#REF!</f>
        <v>#REF!</v>
      </c>
      <c r="O63" s="14"/>
      <c r="P63" s="15"/>
      <c r="Q63" s="14" t="e">
        <f>P63*#REF!</f>
        <v>#REF!</v>
      </c>
    </row>
    <row r="64" ht="18" customHeight="1" spans="1:17">
      <c r="A64" s="4">
        <v>94</v>
      </c>
      <c r="B64" s="8" t="s">
        <v>200</v>
      </c>
      <c r="C64" s="8" t="s">
        <v>197</v>
      </c>
      <c r="D64" s="8" t="s">
        <v>14</v>
      </c>
      <c r="E64" s="8">
        <v>3</v>
      </c>
      <c r="F64" s="8"/>
      <c r="G64" s="8"/>
      <c r="H64" s="14" t="e">
        <f>G64*#REF!</f>
        <v>#REF!</v>
      </c>
      <c r="I64" s="14"/>
      <c r="J64" s="8">
        <v>3</v>
      </c>
      <c r="K64" s="14" t="e">
        <f>J64*#REF!</f>
        <v>#REF!</v>
      </c>
      <c r="L64" s="14"/>
      <c r="M64" s="8"/>
      <c r="N64" s="14" t="e">
        <f>M64*#REF!</f>
        <v>#REF!</v>
      </c>
      <c r="O64" s="14"/>
      <c r="P64" s="14"/>
      <c r="Q64" s="14" t="e">
        <f>P64*#REF!</f>
        <v>#REF!</v>
      </c>
    </row>
    <row r="65" ht="18" customHeight="1" spans="1:17">
      <c r="A65" s="4">
        <v>95</v>
      </c>
      <c r="B65" s="8" t="s">
        <v>202</v>
      </c>
      <c r="C65" s="8" t="s">
        <v>203</v>
      </c>
      <c r="D65" s="8" t="s">
        <v>14</v>
      </c>
      <c r="E65" s="8">
        <v>3</v>
      </c>
      <c r="F65" s="8"/>
      <c r="G65" s="8">
        <v>3</v>
      </c>
      <c r="H65" s="14" t="e">
        <f>G65*#REF!</f>
        <v>#REF!</v>
      </c>
      <c r="I65" s="14"/>
      <c r="J65" s="8"/>
      <c r="K65" s="14" t="e">
        <f>J65*#REF!</f>
        <v>#REF!</v>
      </c>
      <c r="L65" s="14"/>
      <c r="M65" s="8"/>
      <c r="N65" s="14" t="e">
        <f>M65*#REF!</f>
        <v>#REF!</v>
      </c>
      <c r="O65" s="14"/>
      <c r="P65" s="14"/>
      <c r="Q65" s="14" t="e">
        <f>P65*#REF!</f>
        <v>#REF!</v>
      </c>
    </row>
    <row r="66" ht="18" customHeight="1" spans="1:17">
      <c r="A66" s="4">
        <v>96</v>
      </c>
      <c r="B66" s="8" t="s">
        <v>202</v>
      </c>
      <c r="C66" s="8" t="s">
        <v>204</v>
      </c>
      <c r="D66" s="8" t="s">
        <v>14</v>
      </c>
      <c r="E66" s="8">
        <v>3</v>
      </c>
      <c r="F66" s="8"/>
      <c r="G66" s="8">
        <v>3</v>
      </c>
      <c r="H66" s="14" t="e">
        <f>G66*#REF!</f>
        <v>#REF!</v>
      </c>
      <c r="I66" s="14"/>
      <c r="J66" s="8"/>
      <c r="K66" s="14" t="e">
        <f>J66*#REF!</f>
        <v>#REF!</v>
      </c>
      <c r="L66" s="14"/>
      <c r="M66" s="8"/>
      <c r="N66" s="14" t="e">
        <f>M66*#REF!</f>
        <v>#REF!</v>
      </c>
      <c r="O66" s="14"/>
      <c r="P66" s="14"/>
      <c r="Q66" s="14" t="e">
        <f>P66*#REF!</f>
        <v>#REF!</v>
      </c>
    </row>
    <row r="67" ht="18" customHeight="1" spans="1:17">
      <c r="A67" s="4">
        <v>97</v>
      </c>
      <c r="B67" s="8" t="s">
        <v>205</v>
      </c>
      <c r="C67" s="8"/>
      <c r="D67" s="8" t="s">
        <v>11</v>
      </c>
      <c r="E67" s="8">
        <v>3</v>
      </c>
      <c r="F67" s="8"/>
      <c r="G67" s="8"/>
      <c r="H67" s="14" t="e">
        <f>G67*#REF!</f>
        <v>#REF!</v>
      </c>
      <c r="I67" s="14"/>
      <c r="J67" s="14"/>
      <c r="K67" s="14" t="e">
        <f>J67*#REF!</f>
        <v>#REF!</v>
      </c>
      <c r="L67" s="14"/>
      <c r="M67" s="4">
        <v>3</v>
      </c>
      <c r="N67" s="14" t="e">
        <f>M67*#REF!</f>
        <v>#REF!</v>
      </c>
      <c r="O67" s="14"/>
      <c r="P67" s="14"/>
      <c r="Q67" s="14" t="e">
        <f>P67*#REF!</f>
        <v>#REF!</v>
      </c>
    </row>
    <row r="68" ht="18" customHeight="1" spans="1:17">
      <c r="A68" s="4">
        <v>98</v>
      </c>
      <c r="B68" s="15" t="s">
        <v>222</v>
      </c>
      <c r="C68" s="15"/>
      <c r="D68" s="15" t="s">
        <v>14</v>
      </c>
      <c r="E68" s="15">
        <v>4</v>
      </c>
      <c r="F68" s="8"/>
      <c r="G68" s="8"/>
      <c r="H68" s="14"/>
      <c r="I68" s="14"/>
      <c r="J68" s="14"/>
      <c r="K68" s="14"/>
      <c r="L68" s="14"/>
      <c r="M68" s="4"/>
      <c r="N68" s="14"/>
      <c r="O68" s="14"/>
      <c r="P68" s="14"/>
      <c r="Q68" s="14"/>
    </row>
    <row r="69" ht="18" customHeight="1" spans="1:17">
      <c r="A69" s="4">
        <v>99</v>
      </c>
      <c r="B69" s="15" t="s">
        <v>223</v>
      </c>
      <c r="C69" s="15"/>
      <c r="D69" s="15" t="s">
        <v>14</v>
      </c>
      <c r="E69" s="15">
        <v>100</v>
      </c>
      <c r="F69" s="8"/>
      <c r="G69" s="8"/>
      <c r="H69" s="14"/>
      <c r="I69" s="14"/>
      <c r="J69" s="14"/>
      <c r="K69" s="14"/>
      <c r="L69" s="14"/>
      <c r="M69" s="4"/>
      <c r="N69" s="14"/>
      <c r="O69" s="14"/>
      <c r="P69" s="14"/>
      <c r="Q69" s="14"/>
    </row>
    <row r="70" ht="18" customHeight="1" spans="1:17">
      <c r="A70" s="4">
        <v>100</v>
      </c>
      <c r="B70" s="15" t="s">
        <v>224</v>
      </c>
      <c r="C70" s="15"/>
      <c r="D70" s="15" t="s">
        <v>14</v>
      </c>
      <c r="E70" s="15">
        <v>100</v>
      </c>
      <c r="F70" s="8"/>
      <c r="G70" s="8"/>
      <c r="H70" s="14"/>
      <c r="I70" s="14"/>
      <c r="J70" s="14"/>
      <c r="K70" s="14"/>
      <c r="L70" s="14"/>
      <c r="M70" s="4"/>
      <c r="N70" s="14"/>
      <c r="O70" s="14"/>
      <c r="P70" s="14"/>
      <c r="Q70" s="14"/>
    </row>
    <row r="71" ht="18" customHeight="1" spans="1:17">
      <c r="A71" s="4">
        <v>101</v>
      </c>
      <c r="B71" s="15" t="s">
        <v>225</v>
      </c>
      <c r="C71" s="15"/>
      <c r="D71" s="15" t="s">
        <v>11</v>
      </c>
      <c r="E71" s="15">
        <v>100</v>
      </c>
      <c r="F71" s="8"/>
      <c r="G71" s="8"/>
      <c r="H71" s="14"/>
      <c r="I71" s="14"/>
      <c r="J71" s="14"/>
      <c r="K71" s="14"/>
      <c r="L71" s="14"/>
      <c r="M71" s="4"/>
      <c r="N71" s="14"/>
      <c r="O71" s="14"/>
      <c r="P71" s="14"/>
      <c r="Q71" s="14"/>
    </row>
    <row r="72" ht="18" customHeight="1" spans="1:17">
      <c r="A72" s="4"/>
      <c r="B72" s="8" t="s">
        <v>206</v>
      </c>
      <c r="C72" s="8"/>
      <c r="D72" s="8"/>
      <c r="E72" s="4"/>
      <c r="F72" s="8"/>
      <c r="G72" s="14"/>
      <c r="H72" s="14" t="e">
        <f>SUM(H3:H67)</f>
        <v>#REF!</v>
      </c>
      <c r="I72" s="14"/>
      <c r="J72" s="14"/>
      <c r="K72" s="14" t="e">
        <f>SUM(K3:K67)</f>
        <v>#REF!</v>
      </c>
      <c r="L72" s="14"/>
      <c r="M72" s="14"/>
      <c r="N72" s="14" t="e">
        <f>SUM(N3:N67)</f>
        <v>#REF!</v>
      </c>
      <c r="O72" s="14"/>
      <c r="P72" s="14"/>
      <c r="Q72" s="14" t="e">
        <f>SUM(Q3:Q67)</f>
        <v>#REF!</v>
      </c>
    </row>
  </sheetData>
  <autoFilter ref="A2:Q72">
    <extLst/>
  </autoFilter>
  <sortState ref="B3:G103">
    <sortCondition ref="B3" descending="1"/>
  </sortState>
  <mergeCells count="2">
    <mergeCell ref="A1:F1"/>
    <mergeCell ref="B72:D72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"/>
  <sheetViews>
    <sheetView workbookViewId="0">
      <selection activeCell="H15" sqref="H15"/>
    </sheetView>
  </sheetViews>
  <sheetFormatPr defaultColWidth="9" defaultRowHeight="13.5" outlineLevelCol="7"/>
  <cols>
    <col min="1" max="1" width="5.875" style="1" customWidth="1"/>
    <col min="2" max="2" width="22.625" style="1" customWidth="1"/>
    <col min="3" max="3" width="15.375" style="1" customWidth="1"/>
    <col min="4" max="5" width="5.625" style="1" customWidth="1"/>
    <col min="6" max="6" width="7.5" style="1" customWidth="1"/>
    <col min="7" max="7" width="7.625" style="1" customWidth="1"/>
    <col min="8" max="8" width="14.25" style="2" customWidth="1"/>
  </cols>
  <sheetData>
    <row r="1" ht="39" customHeight="1" spans="1:8">
      <c r="A1" s="3" t="s">
        <v>68</v>
      </c>
      <c r="B1" s="3"/>
      <c r="C1" s="3"/>
      <c r="D1" s="3"/>
      <c r="E1" s="3"/>
      <c r="F1" s="3"/>
      <c r="G1" s="3"/>
      <c r="H1" s="3"/>
    </row>
    <row r="2" ht="20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69</v>
      </c>
      <c r="G2" s="6" t="s">
        <v>70</v>
      </c>
      <c r="H2" s="5" t="s">
        <v>71</v>
      </c>
    </row>
    <row r="3" ht="18" customHeight="1" spans="1:8">
      <c r="A3" s="4">
        <v>1</v>
      </c>
      <c r="B3" s="7" t="s">
        <v>72</v>
      </c>
      <c r="C3" s="7"/>
      <c r="D3" s="7" t="s">
        <v>11</v>
      </c>
      <c r="E3" s="7"/>
      <c r="F3" s="8">
        <v>4</v>
      </c>
      <c r="G3" s="4">
        <f t="shared" ref="G3:G66" si="0">E3*F3</f>
        <v>0</v>
      </c>
      <c r="H3" s="8"/>
    </row>
    <row r="4" ht="18" customHeight="1" spans="1:8">
      <c r="A4" s="4">
        <v>2</v>
      </c>
      <c r="B4" s="9" t="s">
        <v>73</v>
      </c>
      <c r="C4" s="9"/>
      <c r="D4" s="9" t="s">
        <v>24</v>
      </c>
      <c r="E4" s="9"/>
      <c r="F4" s="8">
        <v>0.26</v>
      </c>
      <c r="G4" s="4">
        <f t="shared" si="0"/>
        <v>0</v>
      </c>
      <c r="H4" s="9"/>
    </row>
    <row r="5" ht="18" customHeight="1" spans="1:8">
      <c r="A5" s="4">
        <v>3</v>
      </c>
      <c r="B5" s="10" t="s">
        <v>74</v>
      </c>
      <c r="C5" s="10" t="s">
        <v>75</v>
      </c>
      <c r="D5" s="10" t="s">
        <v>14</v>
      </c>
      <c r="E5" s="11"/>
      <c r="F5" s="8">
        <v>533</v>
      </c>
      <c r="G5" s="4">
        <f t="shared" si="0"/>
        <v>0</v>
      </c>
      <c r="H5" s="11"/>
    </row>
    <row r="6" ht="18" customHeight="1" spans="1:8">
      <c r="A6" s="4">
        <v>4</v>
      </c>
      <c r="B6" s="10" t="s">
        <v>76</v>
      </c>
      <c r="C6" s="10"/>
      <c r="D6" s="10" t="s">
        <v>14</v>
      </c>
      <c r="E6" s="11"/>
      <c r="F6" s="8">
        <v>35</v>
      </c>
      <c r="G6" s="4">
        <f t="shared" si="0"/>
        <v>0</v>
      </c>
      <c r="H6" s="11"/>
    </row>
    <row r="7" ht="18" customHeight="1" spans="1:8">
      <c r="A7" s="4">
        <v>5</v>
      </c>
      <c r="B7" s="7" t="s">
        <v>77</v>
      </c>
      <c r="C7" s="7" t="s">
        <v>78</v>
      </c>
      <c r="D7" s="7" t="s">
        <v>14</v>
      </c>
      <c r="E7" s="7"/>
      <c r="F7" s="8">
        <v>80</v>
      </c>
      <c r="G7" s="4">
        <f t="shared" si="0"/>
        <v>0</v>
      </c>
      <c r="H7" s="8"/>
    </row>
    <row r="8" ht="18" customHeight="1" spans="1:8">
      <c r="A8" s="4">
        <v>6</v>
      </c>
      <c r="B8" s="10" t="s">
        <v>79</v>
      </c>
      <c r="C8" s="10"/>
      <c r="D8" s="10" t="s">
        <v>24</v>
      </c>
      <c r="E8" s="11"/>
      <c r="F8" s="8">
        <v>3</v>
      </c>
      <c r="G8" s="4">
        <f t="shared" si="0"/>
        <v>0</v>
      </c>
      <c r="H8" s="8"/>
    </row>
    <row r="9" ht="18" customHeight="1" spans="1:8">
      <c r="A9" s="4">
        <v>7</v>
      </c>
      <c r="B9" s="10" t="s">
        <v>80</v>
      </c>
      <c r="C9" s="10" t="s">
        <v>81</v>
      </c>
      <c r="D9" s="10" t="s">
        <v>14</v>
      </c>
      <c r="E9" s="11"/>
      <c r="F9" s="8">
        <v>400</v>
      </c>
      <c r="G9" s="4">
        <f t="shared" si="0"/>
        <v>0</v>
      </c>
      <c r="H9" s="11"/>
    </row>
    <row r="10" ht="18" customHeight="1" spans="1:8">
      <c r="A10" s="4">
        <v>8</v>
      </c>
      <c r="B10" s="10" t="s">
        <v>16</v>
      </c>
      <c r="C10" s="10"/>
      <c r="D10" s="10" t="s">
        <v>14</v>
      </c>
      <c r="E10" s="11"/>
      <c r="F10" s="8">
        <v>3.5</v>
      </c>
      <c r="G10" s="4">
        <f t="shared" si="0"/>
        <v>0</v>
      </c>
      <c r="H10" s="8"/>
    </row>
    <row r="11" ht="18" customHeight="1" spans="1:8">
      <c r="A11" s="4">
        <v>9</v>
      </c>
      <c r="B11" s="9" t="s">
        <v>82</v>
      </c>
      <c r="C11" s="9" t="s">
        <v>83</v>
      </c>
      <c r="D11" s="9" t="s">
        <v>11</v>
      </c>
      <c r="E11" s="9"/>
      <c r="F11" s="8">
        <v>28</v>
      </c>
      <c r="G11" s="4">
        <f t="shared" si="0"/>
        <v>0</v>
      </c>
      <c r="H11" s="9"/>
    </row>
    <row r="12" ht="18" customHeight="1" spans="1:8">
      <c r="A12" s="4">
        <v>10</v>
      </c>
      <c r="B12" s="7" t="s">
        <v>84</v>
      </c>
      <c r="C12" s="7" t="s">
        <v>85</v>
      </c>
      <c r="D12" s="7" t="s">
        <v>14</v>
      </c>
      <c r="E12" s="7"/>
      <c r="F12" s="8">
        <v>30</v>
      </c>
      <c r="G12" s="4">
        <f t="shared" si="0"/>
        <v>0</v>
      </c>
      <c r="H12" s="8"/>
    </row>
    <row r="13" ht="18" customHeight="1" spans="1:8">
      <c r="A13" s="4">
        <v>11</v>
      </c>
      <c r="B13" s="7" t="s">
        <v>84</v>
      </c>
      <c r="C13" s="7" t="s">
        <v>86</v>
      </c>
      <c r="D13" s="7" t="s">
        <v>14</v>
      </c>
      <c r="E13" s="7"/>
      <c r="F13" s="8">
        <v>28</v>
      </c>
      <c r="G13" s="4">
        <f t="shared" si="0"/>
        <v>0</v>
      </c>
      <c r="H13" s="8"/>
    </row>
    <row r="14" ht="18" customHeight="1" spans="1:8">
      <c r="A14" s="4">
        <v>12</v>
      </c>
      <c r="B14" s="7" t="s">
        <v>57</v>
      </c>
      <c r="C14" s="7"/>
      <c r="D14" s="7" t="s">
        <v>31</v>
      </c>
      <c r="E14" s="7"/>
      <c r="F14" s="8">
        <v>4.5</v>
      </c>
      <c r="G14" s="4">
        <f t="shared" si="0"/>
        <v>0</v>
      </c>
      <c r="H14" s="8"/>
    </row>
    <row r="15" ht="18" customHeight="1" spans="1:8">
      <c r="A15" s="4">
        <v>13</v>
      </c>
      <c r="B15" s="7" t="s">
        <v>87</v>
      </c>
      <c r="C15" s="7"/>
      <c r="D15" s="7" t="s">
        <v>88</v>
      </c>
      <c r="E15" s="7"/>
      <c r="F15" s="8">
        <v>40</v>
      </c>
      <c r="G15" s="4">
        <f t="shared" si="0"/>
        <v>0</v>
      </c>
      <c r="H15" s="7"/>
    </row>
    <row r="16" ht="18" customHeight="1" spans="1:8">
      <c r="A16" s="4">
        <v>14</v>
      </c>
      <c r="B16" s="9" t="s">
        <v>89</v>
      </c>
      <c r="C16" s="9"/>
      <c r="D16" s="9" t="s">
        <v>14</v>
      </c>
      <c r="E16" s="9"/>
      <c r="F16" s="8">
        <v>35</v>
      </c>
      <c r="G16" s="4">
        <f t="shared" si="0"/>
        <v>0</v>
      </c>
      <c r="H16" s="9"/>
    </row>
    <row r="17" ht="18" customHeight="1" spans="1:8">
      <c r="A17" s="4">
        <v>15</v>
      </c>
      <c r="B17" s="10" t="s">
        <v>90</v>
      </c>
      <c r="C17" s="10"/>
      <c r="D17" s="10" t="s">
        <v>14</v>
      </c>
      <c r="E17" s="11"/>
      <c r="F17" s="8">
        <v>85</v>
      </c>
      <c r="G17" s="4">
        <f t="shared" si="0"/>
        <v>0</v>
      </c>
      <c r="H17" s="8"/>
    </row>
    <row r="18" ht="18" customHeight="1" spans="1:8">
      <c r="A18" s="4">
        <v>16</v>
      </c>
      <c r="B18" s="9" t="s">
        <v>91</v>
      </c>
      <c r="C18" s="9"/>
      <c r="D18" s="9" t="s">
        <v>14</v>
      </c>
      <c r="E18" s="9"/>
      <c r="F18" s="8">
        <v>12</v>
      </c>
      <c r="G18" s="4">
        <f t="shared" si="0"/>
        <v>0</v>
      </c>
      <c r="H18" s="9"/>
    </row>
    <row r="19" ht="18" customHeight="1" spans="1:8">
      <c r="A19" s="4">
        <v>17</v>
      </c>
      <c r="B19" s="9" t="s">
        <v>92</v>
      </c>
      <c r="C19" s="9" t="s">
        <v>93</v>
      </c>
      <c r="D19" s="9" t="s">
        <v>14</v>
      </c>
      <c r="E19" s="9"/>
      <c r="F19" s="8">
        <v>320</v>
      </c>
      <c r="G19" s="4">
        <f t="shared" si="0"/>
        <v>0</v>
      </c>
      <c r="H19" s="9"/>
    </row>
    <row r="20" ht="18" customHeight="1" spans="1:8">
      <c r="A20" s="4">
        <v>18</v>
      </c>
      <c r="B20" s="7" t="s">
        <v>94</v>
      </c>
      <c r="C20" s="7" t="s">
        <v>95</v>
      </c>
      <c r="D20" s="7" t="s">
        <v>96</v>
      </c>
      <c r="E20" s="7"/>
      <c r="F20" s="8">
        <v>16</v>
      </c>
      <c r="G20" s="4">
        <f t="shared" si="0"/>
        <v>0</v>
      </c>
      <c r="H20" s="8"/>
    </row>
    <row r="21" ht="18" customHeight="1" spans="1:8">
      <c r="A21" s="4">
        <v>19</v>
      </c>
      <c r="B21" s="9" t="s">
        <v>97</v>
      </c>
      <c r="C21" s="9" t="s">
        <v>98</v>
      </c>
      <c r="D21" s="9" t="s">
        <v>99</v>
      </c>
      <c r="E21" s="9"/>
      <c r="F21" s="8">
        <v>80</v>
      </c>
      <c r="G21" s="4">
        <f t="shared" si="0"/>
        <v>0</v>
      </c>
      <c r="H21" s="9"/>
    </row>
    <row r="22" ht="18" customHeight="1" spans="1:8">
      <c r="A22" s="4">
        <v>20</v>
      </c>
      <c r="B22" s="7" t="s">
        <v>100</v>
      </c>
      <c r="C22" s="7" t="s">
        <v>101</v>
      </c>
      <c r="D22" s="7" t="s">
        <v>14</v>
      </c>
      <c r="E22" s="7"/>
      <c r="F22" s="8">
        <v>120</v>
      </c>
      <c r="G22" s="4">
        <f t="shared" si="0"/>
        <v>0</v>
      </c>
      <c r="H22" s="8"/>
    </row>
    <row r="23" ht="18" customHeight="1" spans="1:8">
      <c r="A23" s="4">
        <v>21</v>
      </c>
      <c r="B23" s="7" t="s">
        <v>100</v>
      </c>
      <c r="C23" s="7" t="s">
        <v>102</v>
      </c>
      <c r="D23" s="7" t="s">
        <v>14</v>
      </c>
      <c r="E23" s="7"/>
      <c r="F23" s="8">
        <v>95</v>
      </c>
      <c r="G23" s="4">
        <f t="shared" si="0"/>
        <v>0</v>
      </c>
      <c r="H23" s="8"/>
    </row>
    <row r="24" ht="18" customHeight="1" spans="1:8">
      <c r="A24" s="4">
        <v>22</v>
      </c>
      <c r="B24" s="7" t="s">
        <v>100</v>
      </c>
      <c r="C24" s="7" t="s">
        <v>103</v>
      </c>
      <c r="D24" s="7" t="s">
        <v>14</v>
      </c>
      <c r="E24" s="7"/>
      <c r="F24" s="8">
        <v>55</v>
      </c>
      <c r="G24" s="4">
        <f t="shared" si="0"/>
        <v>0</v>
      </c>
      <c r="H24" s="8"/>
    </row>
    <row r="25" ht="18" customHeight="1" spans="1:8">
      <c r="A25" s="4">
        <v>23</v>
      </c>
      <c r="B25" s="7" t="s">
        <v>104</v>
      </c>
      <c r="C25" s="7" t="s">
        <v>105</v>
      </c>
      <c r="D25" s="7" t="s">
        <v>99</v>
      </c>
      <c r="E25" s="7"/>
      <c r="F25" s="8">
        <v>80</v>
      </c>
      <c r="G25" s="4">
        <f t="shared" si="0"/>
        <v>0</v>
      </c>
      <c r="H25" s="7"/>
    </row>
    <row r="26" ht="18" customHeight="1" spans="1:8">
      <c r="A26" s="4">
        <v>24</v>
      </c>
      <c r="B26" s="9" t="s">
        <v>106</v>
      </c>
      <c r="C26" s="9" t="s">
        <v>107</v>
      </c>
      <c r="D26" s="9" t="s">
        <v>14</v>
      </c>
      <c r="E26" s="9"/>
      <c r="F26" s="8">
        <v>32</v>
      </c>
      <c r="G26" s="4">
        <f t="shared" si="0"/>
        <v>0</v>
      </c>
      <c r="H26" s="9"/>
    </row>
    <row r="27" ht="18" customHeight="1" spans="1:8">
      <c r="A27" s="4">
        <v>25</v>
      </c>
      <c r="B27" s="10" t="s">
        <v>108</v>
      </c>
      <c r="C27" s="10"/>
      <c r="D27" s="10" t="s">
        <v>14</v>
      </c>
      <c r="E27" s="11"/>
      <c r="F27" s="8">
        <v>30</v>
      </c>
      <c r="G27" s="4">
        <f t="shared" si="0"/>
        <v>0</v>
      </c>
      <c r="H27" s="11"/>
    </row>
    <row r="28" ht="18" customHeight="1" spans="1:8">
      <c r="A28" s="4">
        <v>26</v>
      </c>
      <c r="B28" s="7" t="s">
        <v>109</v>
      </c>
      <c r="C28" s="7"/>
      <c r="D28" s="7" t="s">
        <v>11</v>
      </c>
      <c r="E28" s="7"/>
      <c r="F28" s="8">
        <v>28</v>
      </c>
      <c r="G28" s="4">
        <f t="shared" si="0"/>
        <v>0</v>
      </c>
      <c r="H28" s="8"/>
    </row>
    <row r="29" ht="18" customHeight="1" spans="1:8">
      <c r="A29" s="4">
        <v>27</v>
      </c>
      <c r="B29" s="10" t="s">
        <v>110</v>
      </c>
      <c r="C29" s="10" t="s">
        <v>111</v>
      </c>
      <c r="D29" s="10" t="s">
        <v>14</v>
      </c>
      <c r="E29" s="11"/>
      <c r="F29" s="8">
        <v>42</v>
      </c>
      <c r="G29" s="4">
        <f t="shared" si="0"/>
        <v>0</v>
      </c>
      <c r="H29" s="8"/>
    </row>
    <row r="30" ht="18" customHeight="1" spans="1:8">
      <c r="A30" s="4">
        <v>28</v>
      </c>
      <c r="B30" s="7" t="s">
        <v>112</v>
      </c>
      <c r="C30" s="7"/>
      <c r="D30" s="7" t="s">
        <v>14</v>
      </c>
      <c r="E30" s="7"/>
      <c r="F30" s="8">
        <v>145</v>
      </c>
      <c r="G30" s="4">
        <f t="shared" si="0"/>
        <v>0</v>
      </c>
      <c r="H30" s="8"/>
    </row>
    <row r="31" ht="18" customHeight="1" spans="1:8">
      <c r="A31" s="4">
        <v>29</v>
      </c>
      <c r="B31" s="10" t="s">
        <v>113</v>
      </c>
      <c r="C31" s="10"/>
      <c r="D31" s="10" t="s">
        <v>14</v>
      </c>
      <c r="E31" s="11"/>
      <c r="F31" s="8">
        <v>185</v>
      </c>
      <c r="G31" s="4">
        <f t="shared" si="0"/>
        <v>0</v>
      </c>
      <c r="H31" s="8"/>
    </row>
    <row r="32" ht="18" customHeight="1" spans="1:8">
      <c r="A32" s="4">
        <v>30</v>
      </c>
      <c r="B32" s="9" t="s">
        <v>114</v>
      </c>
      <c r="C32" s="9" t="s">
        <v>115</v>
      </c>
      <c r="D32" s="9" t="s">
        <v>99</v>
      </c>
      <c r="E32" s="9"/>
      <c r="F32" s="8">
        <v>145</v>
      </c>
      <c r="G32" s="4">
        <f t="shared" si="0"/>
        <v>0</v>
      </c>
      <c r="H32" s="9"/>
    </row>
    <row r="33" ht="18" customHeight="1" spans="1:8">
      <c r="A33" s="4">
        <v>31</v>
      </c>
      <c r="B33" s="7" t="s">
        <v>116</v>
      </c>
      <c r="C33" s="7"/>
      <c r="D33" s="7" t="s">
        <v>11</v>
      </c>
      <c r="E33" s="7"/>
      <c r="F33" s="8">
        <v>30</v>
      </c>
      <c r="G33" s="4">
        <f t="shared" si="0"/>
        <v>0</v>
      </c>
      <c r="H33" s="8"/>
    </row>
    <row r="34" ht="18" customHeight="1" spans="1:8">
      <c r="A34" s="4">
        <v>32</v>
      </c>
      <c r="B34" s="10" t="s">
        <v>63</v>
      </c>
      <c r="C34" s="10"/>
      <c r="D34" s="10" t="s">
        <v>14</v>
      </c>
      <c r="E34" s="11"/>
      <c r="F34" s="8">
        <v>30</v>
      </c>
      <c r="G34" s="4">
        <f t="shared" si="0"/>
        <v>0</v>
      </c>
      <c r="H34" s="8"/>
    </row>
    <row r="35" ht="18" customHeight="1" spans="1:8">
      <c r="A35" s="4">
        <v>33</v>
      </c>
      <c r="B35" s="7" t="s">
        <v>63</v>
      </c>
      <c r="C35" s="7"/>
      <c r="D35" s="7" t="s">
        <v>11</v>
      </c>
      <c r="E35" s="7"/>
      <c r="F35" s="8">
        <v>30</v>
      </c>
      <c r="G35" s="4">
        <f t="shared" si="0"/>
        <v>0</v>
      </c>
      <c r="H35" s="8"/>
    </row>
    <row r="36" ht="18" customHeight="1" spans="1:8">
      <c r="A36" s="4">
        <v>34</v>
      </c>
      <c r="B36" s="7" t="s">
        <v>117</v>
      </c>
      <c r="C36" s="7"/>
      <c r="D36" s="7" t="s">
        <v>11</v>
      </c>
      <c r="E36" s="7"/>
      <c r="F36" s="8">
        <v>12</v>
      </c>
      <c r="G36" s="4">
        <f t="shared" si="0"/>
        <v>0</v>
      </c>
      <c r="H36" s="8"/>
    </row>
    <row r="37" ht="18" customHeight="1" spans="1:8">
      <c r="A37" s="4">
        <v>35</v>
      </c>
      <c r="B37" s="7" t="s">
        <v>118</v>
      </c>
      <c r="C37" s="7" t="s">
        <v>119</v>
      </c>
      <c r="D37" s="7" t="s">
        <v>14</v>
      </c>
      <c r="E37" s="7"/>
      <c r="F37" s="8">
        <v>28</v>
      </c>
      <c r="G37" s="4">
        <f t="shared" si="0"/>
        <v>0</v>
      </c>
      <c r="H37" s="8"/>
    </row>
    <row r="38" ht="18" customHeight="1" spans="1:8">
      <c r="A38" s="4">
        <v>36</v>
      </c>
      <c r="B38" s="7" t="s">
        <v>118</v>
      </c>
      <c r="C38" s="7" t="s">
        <v>120</v>
      </c>
      <c r="D38" s="7" t="s">
        <v>14</v>
      </c>
      <c r="E38" s="7"/>
      <c r="F38" s="8">
        <v>32</v>
      </c>
      <c r="G38" s="4">
        <f t="shared" si="0"/>
        <v>0</v>
      </c>
      <c r="H38" s="8"/>
    </row>
    <row r="39" ht="18" customHeight="1" spans="1:8">
      <c r="A39" s="4">
        <v>37</v>
      </c>
      <c r="B39" s="7" t="s">
        <v>121</v>
      </c>
      <c r="C39" s="7" t="s">
        <v>122</v>
      </c>
      <c r="D39" s="7" t="s">
        <v>14</v>
      </c>
      <c r="E39" s="7"/>
      <c r="F39" s="8">
        <v>13</v>
      </c>
      <c r="G39" s="4">
        <f t="shared" si="0"/>
        <v>0</v>
      </c>
      <c r="H39" s="8"/>
    </row>
    <row r="40" ht="18" customHeight="1" spans="1:8">
      <c r="A40" s="4">
        <v>38</v>
      </c>
      <c r="B40" s="7" t="s">
        <v>123</v>
      </c>
      <c r="C40" s="7" t="s">
        <v>124</v>
      </c>
      <c r="D40" s="7" t="s">
        <v>14</v>
      </c>
      <c r="E40" s="7"/>
      <c r="F40" s="8">
        <v>12</v>
      </c>
      <c r="G40" s="4">
        <f t="shared" si="0"/>
        <v>0</v>
      </c>
      <c r="H40" s="8"/>
    </row>
    <row r="41" ht="18" customHeight="1" spans="1:8">
      <c r="A41" s="4">
        <v>39</v>
      </c>
      <c r="B41" s="10" t="s">
        <v>125</v>
      </c>
      <c r="C41" s="10"/>
      <c r="D41" s="10" t="s">
        <v>24</v>
      </c>
      <c r="E41" s="11"/>
      <c r="F41" s="8">
        <v>0.26</v>
      </c>
      <c r="G41" s="4">
        <f t="shared" si="0"/>
        <v>0</v>
      </c>
      <c r="H41" s="8"/>
    </row>
    <row r="42" ht="18" customHeight="1" spans="1:8">
      <c r="A42" s="4">
        <v>40</v>
      </c>
      <c r="B42" s="7" t="s">
        <v>126</v>
      </c>
      <c r="C42" s="7"/>
      <c r="D42" s="7" t="s">
        <v>11</v>
      </c>
      <c r="E42" s="7"/>
      <c r="F42" s="8">
        <v>145</v>
      </c>
      <c r="G42" s="4">
        <f t="shared" si="0"/>
        <v>0</v>
      </c>
      <c r="H42" s="7"/>
    </row>
    <row r="43" ht="18" customHeight="1" spans="1:8">
      <c r="A43" s="4">
        <v>41</v>
      </c>
      <c r="B43" s="10" t="s">
        <v>127</v>
      </c>
      <c r="C43" s="10" t="s">
        <v>128</v>
      </c>
      <c r="D43" s="10" t="s">
        <v>14</v>
      </c>
      <c r="E43" s="11"/>
      <c r="F43" s="8">
        <v>30</v>
      </c>
      <c r="G43" s="4">
        <f t="shared" si="0"/>
        <v>0</v>
      </c>
      <c r="H43" s="8"/>
    </row>
    <row r="44" ht="18" customHeight="1" spans="1:8">
      <c r="A44" s="4">
        <v>42</v>
      </c>
      <c r="B44" s="7" t="s">
        <v>129</v>
      </c>
      <c r="C44" s="7"/>
      <c r="D44" s="7" t="s">
        <v>11</v>
      </c>
      <c r="E44" s="7"/>
      <c r="F44" s="8">
        <v>15</v>
      </c>
      <c r="G44" s="4">
        <f t="shared" si="0"/>
        <v>0</v>
      </c>
      <c r="H44" s="8"/>
    </row>
    <row r="45" ht="18" customHeight="1" spans="1:8">
      <c r="A45" s="4">
        <v>43</v>
      </c>
      <c r="B45" s="10" t="s">
        <v>130</v>
      </c>
      <c r="C45" s="10"/>
      <c r="D45" s="10" t="s">
        <v>14</v>
      </c>
      <c r="E45" s="11"/>
      <c r="F45" s="8">
        <v>520</v>
      </c>
      <c r="G45" s="4">
        <f t="shared" si="0"/>
        <v>0</v>
      </c>
      <c r="H45" s="8"/>
    </row>
    <row r="46" ht="18" customHeight="1" spans="1:8">
      <c r="A46" s="4">
        <v>44</v>
      </c>
      <c r="B46" s="10" t="s">
        <v>62</v>
      </c>
      <c r="C46" s="10" t="s">
        <v>131</v>
      </c>
      <c r="D46" s="10" t="s">
        <v>14</v>
      </c>
      <c r="E46" s="11"/>
      <c r="F46" s="8">
        <v>12</v>
      </c>
      <c r="G46" s="4">
        <f t="shared" si="0"/>
        <v>0</v>
      </c>
      <c r="H46" s="8"/>
    </row>
    <row r="47" ht="18" customHeight="1" spans="1:8">
      <c r="A47" s="4">
        <v>45</v>
      </c>
      <c r="B47" s="7" t="s">
        <v>132</v>
      </c>
      <c r="C47" s="7"/>
      <c r="D47" s="7" t="s">
        <v>24</v>
      </c>
      <c r="E47" s="7"/>
      <c r="F47" s="8">
        <v>2.5</v>
      </c>
      <c r="G47" s="4">
        <f t="shared" si="0"/>
        <v>0</v>
      </c>
      <c r="H47" s="7"/>
    </row>
    <row r="48" ht="18" customHeight="1" spans="1:8">
      <c r="A48" s="4">
        <v>46</v>
      </c>
      <c r="B48" s="10" t="s">
        <v>133</v>
      </c>
      <c r="C48" s="10"/>
      <c r="D48" s="10" t="s">
        <v>14</v>
      </c>
      <c r="E48" s="11"/>
      <c r="F48" s="8">
        <v>850</v>
      </c>
      <c r="G48" s="4">
        <f t="shared" si="0"/>
        <v>0</v>
      </c>
      <c r="H48" s="8"/>
    </row>
    <row r="49" ht="18" customHeight="1" spans="1:8">
      <c r="A49" s="4">
        <v>47</v>
      </c>
      <c r="B49" s="10" t="s">
        <v>12</v>
      </c>
      <c r="C49" s="10" t="s">
        <v>134</v>
      </c>
      <c r="D49" s="10" t="s">
        <v>14</v>
      </c>
      <c r="E49" s="11"/>
      <c r="F49" s="8">
        <v>13.5</v>
      </c>
      <c r="G49" s="4">
        <f t="shared" si="0"/>
        <v>0</v>
      </c>
      <c r="H49" s="8"/>
    </row>
    <row r="50" ht="18" customHeight="1" spans="1:8">
      <c r="A50" s="4">
        <v>48</v>
      </c>
      <c r="B50" s="10" t="s">
        <v>12</v>
      </c>
      <c r="C50" s="10" t="s">
        <v>135</v>
      </c>
      <c r="D50" s="10" t="s">
        <v>14</v>
      </c>
      <c r="E50" s="11"/>
      <c r="F50" s="8">
        <v>14.5</v>
      </c>
      <c r="G50" s="4">
        <f t="shared" si="0"/>
        <v>0</v>
      </c>
      <c r="H50" s="8"/>
    </row>
    <row r="51" ht="18" customHeight="1" spans="1:8">
      <c r="A51" s="4">
        <v>49</v>
      </c>
      <c r="B51" s="10" t="s">
        <v>136</v>
      </c>
      <c r="C51" s="10"/>
      <c r="D51" s="10" t="s">
        <v>14</v>
      </c>
      <c r="E51" s="11"/>
      <c r="F51" s="8">
        <v>20</v>
      </c>
      <c r="G51" s="4">
        <f t="shared" si="0"/>
        <v>0</v>
      </c>
      <c r="H51" s="8"/>
    </row>
    <row r="52" ht="18" customHeight="1" spans="1:8">
      <c r="A52" s="4">
        <v>50</v>
      </c>
      <c r="B52" s="10" t="s">
        <v>137</v>
      </c>
      <c r="C52" s="10"/>
      <c r="D52" s="10" t="s">
        <v>14</v>
      </c>
      <c r="E52" s="11"/>
      <c r="F52" s="8">
        <v>10</v>
      </c>
      <c r="G52" s="4">
        <f t="shared" si="0"/>
        <v>0</v>
      </c>
      <c r="H52" s="11"/>
    </row>
    <row r="53" ht="18" customHeight="1" spans="1:8">
      <c r="A53" s="4">
        <v>51</v>
      </c>
      <c r="B53" s="7" t="s">
        <v>138</v>
      </c>
      <c r="C53" s="7" t="s">
        <v>139</v>
      </c>
      <c r="D53" s="7" t="s">
        <v>140</v>
      </c>
      <c r="E53" s="7"/>
      <c r="F53" s="8">
        <v>85</v>
      </c>
      <c r="G53" s="4">
        <f t="shared" si="0"/>
        <v>0</v>
      </c>
      <c r="H53" s="8"/>
    </row>
    <row r="54" ht="34" customHeight="1" spans="1:8">
      <c r="A54" s="4">
        <v>52</v>
      </c>
      <c r="B54" s="10" t="s">
        <v>141</v>
      </c>
      <c r="C54" s="10" t="s">
        <v>142</v>
      </c>
      <c r="D54" s="10" t="s">
        <v>14</v>
      </c>
      <c r="E54" s="11"/>
      <c r="F54" s="8">
        <v>150</v>
      </c>
      <c r="G54" s="4">
        <f t="shared" si="0"/>
        <v>0</v>
      </c>
      <c r="H54" s="11"/>
    </row>
    <row r="55" ht="18" customHeight="1" spans="1:8">
      <c r="A55" s="4">
        <v>53</v>
      </c>
      <c r="B55" s="9" t="s">
        <v>143</v>
      </c>
      <c r="C55" s="9"/>
      <c r="D55" s="9" t="s">
        <v>14</v>
      </c>
      <c r="E55" s="9"/>
      <c r="F55" s="8">
        <v>12</v>
      </c>
      <c r="G55" s="4">
        <f t="shared" si="0"/>
        <v>0</v>
      </c>
      <c r="H55" s="9"/>
    </row>
    <row r="56" ht="18" customHeight="1" spans="1:8">
      <c r="A56" s="4">
        <v>54</v>
      </c>
      <c r="B56" s="9" t="s">
        <v>144</v>
      </c>
      <c r="C56" s="9"/>
      <c r="D56" s="9" t="s">
        <v>11</v>
      </c>
      <c r="E56" s="9"/>
      <c r="F56" s="8">
        <v>30</v>
      </c>
      <c r="G56" s="4">
        <f t="shared" si="0"/>
        <v>0</v>
      </c>
      <c r="H56" s="9"/>
    </row>
    <row r="57" ht="18" customHeight="1" spans="1:8">
      <c r="A57" s="4">
        <v>55</v>
      </c>
      <c r="B57" s="10" t="s">
        <v>145</v>
      </c>
      <c r="C57" s="10"/>
      <c r="D57" s="10" t="s">
        <v>14</v>
      </c>
      <c r="E57" s="11"/>
      <c r="F57" s="8">
        <v>15</v>
      </c>
      <c r="G57" s="4">
        <f t="shared" si="0"/>
        <v>0</v>
      </c>
      <c r="H57" s="11"/>
    </row>
    <row r="58" ht="18" customHeight="1" spans="1:8">
      <c r="A58" s="4">
        <v>56</v>
      </c>
      <c r="B58" s="12" t="s">
        <v>146</v>
      </c>
      <c r="C58" s="12" t="s">
        <v>147</v>
      </c>
      <c r="D58" s="12" t="s">
        <v>14</v>
      </c>
      <c r="E58" s="12"/>
      <c r="F58" s="8">
        <v>85</v>
      </c>
      <c r="G58" s="4">
        <f t="shared" si="0"/>
        <v>0</v>
      </c>
      <c r="H58" s="12"/>
    </row>
    <row r="59" ht="18" customHeight="1" spans="1:8">
      <c r="A59" s="4">
        <v>57</v>
      </c>
      <c r="B59" s="7" t="s">
        <v>148</v>
      </c>
      <c r="C59" s="7"/>
      <c r="D59" s="7" t="s">
        <v>11</v>
      </c>
      <c r="E59" s="7"/>
      <c r="F59" s="8">
        <v>23</v>
      </c>
      <c r="G59" s="4">
        <f t="shared" si="0"/>
        <v>0</v>
      </c>
      <c r="H59" s="8"/>
    </row>
    <row r="60" ht="18" customHeight="1" spans="1:8">
      <c r="A60" s="4">
        <v>58</v>
      </c>
      <c r="B60" s="7" t="s">
        <v>149</v>
      </c>
      <c r="C60" s="7"/>
      <c r="D60" s="7" t="s">
        <v>11</v>
      </c>
      <c r="E60" s="7"/>
      <c r="F60" s="8">
        <v>19</v>
      </c>
      <c r="G60" s="4">
        <f t="shared" si="0"/>
        <v>0</v>
      </c>
      <c r="H60" s="8"/>
    </row>
    <row r="61" ht="18" customHeight="1" spans="1:8">
      <c r="A61" s="4">
        <v>59</v>
      </c>
      <c r="B61" s="10" t="s">
        <v>150</v>
      </c>
      <c r="C61" s="10"/>
      <c r="D61" s="10" t="s">
        <v>11</v>
      </c>
      <c r="E61" s="11"/>
      <c r="F61" s="8">
        <v>95</v>
      </c>
      <c r="G61" s="4">
        <f t="shared" si="0"/>
        <v>0</v>
      </c>
      <c r="H61" s="8"/>
    </row>
    <row r="62" ht="18" customHeight="1" spans="1:8">
      <c r="A62" s="4">
        <v>60</v>
      </c>
      <c r="B62" s="10" t="s">
        <v>67</v>
      </c>
      <c r="C62" s="10"/>
      <c r="D62" s="10" t="s">
        <v>99</v>
      </c>
      <c r="E62" s="11"/>
      <c r="F62" s="8">
        <v>145</v>
      </c>
      <c r="G62" s="4">
        <f t="shared" si="0"/>
        <v>0</v>
      </c>
      <c r="H62" s="8"/>
    </row>
    <row r="63" ht="18" customHeight="1" spans="1:8">
      <c r="A63" s="4">
        <v>61</v>
      </c>
      <c r="B63" s="9" t="s">
        <v>151</v>
      </c>
      <c r="C63" s="9" t="s">
        <v>152</v>
      </c>
      <c r="D63" s="9" t="s">
        <v>14</v>
      </c>
      <c r="E63" s="9"/>
      <c r="F63" s="8">
        <v>45</v>
      </c>
      <c r="G63" s="4">
        <f t="shared" si="0"/>
        <v>0</v>
      </c>
      <c r="H63" s="9"/>
    </row>
    <row r="64" ht="18" customHeight="1" spans="1:8">
      <c r="A64" s="4">
        <v>62</v>
      </c>
      <c r="B64" s="9" t="s">
        <v>153</v>
      </c>
      <c r="C64" s="9" t="s">
        <v>154</v>
      </c>
      <c r="D64" s="9" t="s">
        <v>14</v>
      </c>
      <c r="E64" s="9"/>
      <c r="F64" s="8">
        <v>45</v>
      </c>
      <c r="G64" s="4">
        <f t="shared" si="0"/>
        <v>0</v>
      </c>
      <c r="H64" s="9"/>
    </row>
    <row r="65" ht="18" customHeight="1" spans="1:8">
      <c r="A65" s="4">
        <v>63</v>
      </c>
      <c r="B65" s="7" t="s">
        <v>155</v>
      </c>
      <c r="C65" s="7" t="s">
        <v>156</v>
      </c>
      <c r="D65" s="7" t="s">
        <v>11</v>
      </c>
      <c r="E65" s="7"/>
      <c r="F65" s="8">
        <v>12</v>
      </c>
      <c r="G65" s="4">
        <f t="shared" si="0"/>
        <v>0</v>
      </c>
      <c r="H65" s="8"/>
    </row>
    <row r="66" ht="18" customHeight="1" spans="1:8">
      <c r="A66" s="4">
        <v>64</v>
      </c>
      <c r="B66" s="7" t="s">
        <v>157</v>
      </c>
      <c r="C66" s="7" t="s">
        <v>17</v>
      </c>
      <c r="D66" s="7" t="s">
        <v>14</v>
      </c>
      <c r="E66" s="7"/>
      <c r="F66" s="8">
        <v>3.5</v>
      </c>
      <c r="G66" s="4">
        <f t="shared" si="0"/>
        <v>0</v>
      </c>
      <c r="H66" s="8"/>
    </row>
    <row r="67" ht="18" customHeight="1" spans="1:8">
      <c r="A67" s="4">
        <v>65</v>
      </c>
      <c r="B67" s="9" t="s">
        <v>158</v>
      </c>
      <c r="C67" s="9"/>
      <c r="D67" s="9" t="s">
        <v>14</v>
      </c>
      <c r="E67" s="9"/>
      <c r="F67" s="8">
        <v>0.7</v>
      </c>
      <c r="G67" s="4">
        <f t="shared" ref="G67:G98" si="1">E67*F67</f>
        <v>0</v>
      </c>
      <c r="H67" s="9"/>
    </row>
    <row r="68" ht="18" customHeight="1" spans="1:8">
      <c r="A68" s="4">
        <v>66</v>
      </c>
      <c r="B68" s="9" t="s">
        <v>159</v>
      </c>
      <c r="C68" s="9" t="s">
        <v>160</v>
      </c>
      <c r="D68" s="9" t="s">
        <v>14</v>
      </c>
      <c r="E68" s="9"/>
      <c r="F68" s="8">
        <v>28</v>
      </c>
      <c r="G68" s="4">
        <f t="shared" si="1"/>
        <v>0</v>
      </c>
      <c r="H68" s="9"/>
    </row>
    <row r="69" ht="18" customHeight="1" spans="1:8">
      <c r="A69" s="4">
        <v>67</v>
      </c>
      <c r="B69" s="9" t="s">
        <v>159</v>
      </c>
      <c r="C69" s="9" t="s">
        <v>161</v>
      </c>
      <c r="D69" s="9" t="s">
        <v>14</v>
      </c>
      <c r="E69" s="9"/>
      <c r="F69" s="8">
        <v>25</v>
      </c>
      <c r="G69" s="4">
        <f t="shared" si="1"/>
        <v>0</v>
      </c>
      <c r="H69" s="9"/>
    </row>
    <row r="70" ht="18" customHeight="1" spans="1:8">
      <c r="A70" s="4">
        <v>68</v>
      </c>
      <c r="B70" s="9" t="s">
        <v>162</v>
      </c>
      <c r="C70" s="9" t="s">
        <v>163</v>
      </c>
      <c r="D70" s="9" t="s">
        <v>14</v>
      </c>
      <c r="E70" s="9"/>
      <c r="F70" s="8">
        <v>533</v>
      </c>
      <c r="G70" s="4">
        <f t="shared" si="1"/>
        <v>0</v>
      </c>
      <c r="H70" s="9"/>
    </row>
    <row r="71" ht="18" customHeight="1" spans="1:8">
      <c r="A71" s="4">
        <v>69</v>
      </c>
      <c r="B71" s="9" t="s">
        <v>164</v>
      </c>
      <c r="C71" s="9" t="s">
        <v>165</v>
      </c>
      <c r="D71" s="9" t="s">
        <v>14</v>
      </c>
      <c r="E71" s="9"/>
      <c r="F71" s="8">
        <v>16</v>
      </c>
      <c r="G71" s="4">
        <f t="shared" si="1"/>
        <v>0</v>
      </c>
      <c r="H71" s="9"/>
    </row>
    <row r="72" ht="18" customHeight="1" spans="1:8">
      <c r="A72" s="4">
        <v>70</v>
      </c>
      <c r="B72" s="7" t="s">
        <v>166</v>
      </c>
      <c r="C72" s="7" t="s">
        <v>122</v>
      </c>
      <c r="D72" s="7" t="s">
        <v>14</v>
      </c>
      <c r="E72" s="7"/>
      <c r="F72" s="8">
        <v>14.5</v>
      </c>
      <c r="G72" s="4">
        <f t="shared" si="1"/>
        <v>0</v>
      </c>
      <c r="H72" s="7"/>
    </row>
    <row r="73" ht="18" customHeight="1" spans="1:8">
      <c r="A73" s="4">
        <v>71</v>
      </c>
      <c r="B73" s="7" t="s">
        <v>166</v>
      </c>
      <c r="C73" s="7" t="s">
        <v>167</v>
      </c>
      <c r="D73" s="7" t="s">
        <v>14</v>
      </c>
      <c r="E73" s="7"/>
      <c r="F73" s="8">
        <v>16.5</v>
      </c>
      <c r="G73" s="4">
        <f t="shared" si="1"/>
        <v>0</v>
      </c>
      <c r="H73" s="7"/>
    </row>
    <row r="74" ht="18" customHeight="1" spans="1:8">
      <c r="A74" s="4">
        <v>72</v>
      </c>
      <c r="B74" s="9" t="s">
        <v>168</v>
      </c>
      <c r="C74" s="9"/>
      <c r="D74" s="9" t="s">
        <v>14</v>
      </c>
      <c r="E74" s="9"/>
      <c r="F74" s="8">
        <v>450</v>
      </c>
      <c r="G74" s="4">
        <f t="shared" si="1"/>
        <v>0</v>
      </c>
      <c r="H74" s="9"/>
    </row>
    <row r="75" ht="18" customHeight="1" spans="1:8">
      <c r="A75" s="4">
        <v>73</v>
      </c>
      <c r="B75" s="9" t="s">
        <v>169</v>
      </c>
      <c r="C75" s="9" t="s">
        <v>170</v>
      </c>
      <c r="D75" s="9" t="s">
        <v>14</v>
      </c>
      <c r="E75" s="9"/>
      <c r="F75" s="8">
        <v>20</v>
      </c>
      <c r="G75" s="4">
        <f t="shared" si="1"/>
        <v>0</v>
      </c>
      <c r="H75" s="9"/>
    </row>
    <row r="76" ht="18" customHeight="1" spans="1:8">
      <c r="A76" s="4">
        <v>74</v>
      </c>
      <c r="B76" s="9" t="s">
        <v>171</v>
      </c>
      <c r="C76" s="9" t="s">
        <v>172</v>
      </c>
      <c r="D76" s="9" t="s">
        <v>14</v>
      </c>
      <c r="E76" s="9"/>
      <c r="F76" s="8">
        <v>140</v>
      </c>
      <c r="G76" s="4">
        <f t="shared" si="1"/>
        <v>0</v>
      </c>
      <c r="H76" s="9"/>
    </row>
    <row r="77" ht="18" customHeight="1" spans="1:8">
      <c r="A77" s="4">
        <v>75</v>
      </c>
      <c r="B77" s="9" t="s">
        <v>171</v>
      </c>
      <c r="C77" s="9" t="s">
        <v>173</v>
      </c>
      <c r="D77" s="9" t="s">
        <v>14</v>
      </c>
      <c r="E77" s="9"/>
      <c r="F77" s="8">
        <v>115</v>
      </c>
      <c r="G77" s="4">
        <f t="shared" si="1"/>
        <v>0</v>
      </c>
      <c r="H77" s="9"/>
    </row>
    <row r="78" ht="18" customHeight="1" spans="1:8">
      <c r="A78" s="4">
        <v>76</v>
      </c>
      <c r="B78" s="9" t="s">
        <v>171</v>
      </c>
      <c r="C78" s="9" t="s">
        <v>174</v>
      </c>
      <c r="D78" s="9" t="s">
        <v>14</v>
      </c>
      <c r="E78" s="9"/>
      <c r="F78" s="8">
        <v>85</v>
      </c>
      <c r="G78" s="4">
        <f t="shared" si="1"/>
        <v>0</v>
      </c>
      <c r="H78" s="9"/>
    </row>
    <row r="79" ht="18" customHeight="1" spans="1:8">
      <c r="A79" s="4">
        <v>77</v>
      </c>
      <c r="B79" s="9" t="s">
        <v>175</v>
      </c>
      <c r="C79" s="9" t="s">
        <v>154</v>
      </c>
      <c r="D79" s="9" t="s">
        <v>14</v>
      </c>
      <c r="E79" s="9"/>
      <c r="F79" s="8">
        <v>45</v>
      </c>
      <c r="G79" s="4">
        <f t="shared" si="1"/>
        <v>0</v>
      </c>
      <c r="H79" s="9"/>
    </row>
    <row r="80" ht="18" customHeight="1" spans="1:8">
      <c r="A80" s="4">
        <v>78</v>
      </c>
      <c r="B80" s="7" t="s">
        <v>176</v>
      </c>
      <c r="C80" s="7" t="s">
        <v>177</v>
      </c>
      <c r="D80" s="7" t="s">
        <v>14</v>
      </c>
      <c r="E80" s="7"/>
      <c r="F80" s="8">
        <v>50</v>
      </c>
      <c r="G80" s="4">
        <f t="shared" si="1"/>
        <v>0</v>
      </c>
      <c r="H80" s="8"/>
    </row>
    <row r="81" ht="18" customHeight="1" spans="1:8">
      <c r="A81" s="4">
        <v>79</v>
      </c>
      <c r="B81" s="10" t="s">
        <v>178</v>
      </c>
      <c r="C81" s="10"/>
      <c r="D81" s="10" t="s">
        <v>14</v>
      </c>
      <c r="E81" s="11"/>
      <c r="F81" s="8">
        <v>48</v>
      </c>
      <c r="G81" s="4">
        <f t="shared" si="1"/>
        <v>0</v>
      </c>
      <c r="H81" s="11"/>
    </row>
    <row r="82" ht="18" customHeight="1" spans="1:8">
      <c r="A82" s="4">
        <v>80</v>
      </c>
      <c r="B82" s="10" t="s">
        <v>179</v>
      </c>
      <c r="C82" s="10"/>
      <c r="D82" s="10" t="s">
        <v>14</v>
      </c>
      <c r="E82" s="11"/>
      <c r="F82" s="8">
        <v>12</v>
      </c>
      <c r="G82" s="4">
        <f t="shared" si="1"/>
        <v>0</v>
      </c>
      <c r="H82" s="8"/>
    </row>
    <row r="83" ht="18" customHeight="1" spans="1:8">
      <c r="A83" s="4">
        <v>81</v>
      </c>
      <c r="B83" s="13" t="s">
        <v>180</v>
      </c>
      <c r="C83" s="13" t="s">
        <v>181</v>
      </c>
      <c r="D83" s="11" t="s">
        <v>14</v>
      </c>
      <c r="E83" s="11"/>
      <c r="F83" s="8">
        <v>70</v>
      </c>
      <c r="G83" s="4">
        <f t="shared" si="1"/>
        <v>0</v>
      </c>
      <c r="H83" s="8"/>
    </row>
    <row r="84" ht="18" customHeight="1" spans="1:8">
      <c r="A84" s="4">
        <v>82</v>
      </c>
      <c r="B84" s="9" t="s">
        <v>182</v>
      </c>
      <c r="C84" s="9" t="s">
        <v>183</v>
      </c>
      <c r="D84" s="9" t="s">
        <v>14</v>
      </c>
      <c r="E84" s="9"/>
      <c r="F84" s="8">
        <v>80</v>
      </c>
      <c r="G84" s="4">
        <f t="shared" si="1"/>
        <v>0</v>
      </c>
      <c r="H84" s="9"/>
    </row>
    <row r="85" ht="18" customHeight="1" spans="1:8">
      <c r="A85" s="4">
        <v>83</v>
      </c>
      <c r="B85" s="7" t="s">
        <v>182</v>
      </c>
      <c r="C85" s="7" t="s">
        <v>184</v>
      </c>
      <c r="D85" s="7" t="s">
        <v>14</v>
      </c>
      <c r="E85" s="7"/>
      <c r="F85" s="8">
        <v>70</v>
      </c>
      <c r="G85" s="4">
        <f t="shared" si="1"/>
        <v>0</v>
      </c>
      <c r="H85" s="8"/>
    </row>
    <row r="86" ht="18" customHeight="1" spans="1:8">
      <c r="A86" s="4">
        <v>84</v>
      </c>
      <c r="B86" s="13" t="s">
        <v>185</v>
      </c>
      <c r="C86" s="13" t="s">
        <v>186</v>
      </c>
      <c r="D86" s="11" t="s">
        <v>14</v>
      </c>
      <c r="E86" s="11"/>
      <c r="F86" s="8">
        <v>85</v>
      </c>
      <c r="G86" s="4">
        <f t="shared" si="1"/>
        <v>0</v>
      </c>
      <c r="H86" s="8"/>
    </row>
    <row r="87" ht="18" customHeight="1" spans="1:8">
      <c r="A87" s="4">
        <v>85</v>
      </c>
      <c r="B87" s="9" t="s">
        <v>185</v>
      </c>
      <c r="C87" s="9" t="s">
        <v>187</v>
      </c>
      <c r="D87" s="9" t="s">
        <v>14</v>
      </c>
      <c r="E87" s="9"/>
      <c r="F87" s="8">
        <v>110</v>
      </c>
      <c r="G87" s="4">
        <f t="shared" si="1"/>
        <v>0</v>
      </c>
      <c r="H87" s="9"/>
    </row>
    <row r="88" ht="18" customHeight="1" spans="1:8">
      <c r="A88" s="4">
        <v>86</v>
      </c>
      <c r="B88" s="9" t="s">
        <v>185</v>
      </c>
      <c r="C88" s="9" t="s">
        <v>188</v>
      </c>
      <c r="D88" s="9" t="s">
        <v>14</v>
      </c>
      <c r="E88" s="9"/>
      <c r="F88" s="8">
        <v>85</v>
      </c>
      <c r="G88" s="4">
        <f t="shared" si="1"/>
        <v>0</v>
      </c>
      <c r="H88" s="9"/>
    </row>
    <row r="89" ht="18" customHeight="1" spans="1:8">
      <c r="A89" s="4">
        <v>87</v>
      </c>
      <c r="B89" s="8" t="s">
        <v>189</v>
      </c>
      <c r="C89" s="8" t="s">
        <v>190</v>
      </c>
      <c r="D89" s="8" t="s">
        <v>14</v>
      </c>
      <c r="E89" s="8"/>
      <c r="F89" s="8">
        <v>45</v>
      </c>
      <c r="G89" s="4">
        <f t="shared" si="1"/>
        <v>0</v>
      </c>
      <c r="H89" s="8"/>
    </row>
    <row r="90" ht="18" customHeight="1" spans="1:8">
      <c r="A90" s="4">
        <v>88</v>
      </c>
      <c r="B90" s="8" t="s">
        <v>191</v>
      </c>
      <c r="C90" s="8"/>
      <c r="D90" s="8" t="s">
        <v>192</v>
      </c>
      <c r="E90" s="8"/>
      <c r="F90" s="8">
        <v>180</v>
      </c>
      <c r="G90" s="4">
        <f t="shared" si="1"/>
        <v>0</v>
      </c>
      <c r="H90" s="8"/>
    </row>
    <row r="91" ht="18" customHeight="1" spans="1:8">
      <c r="A91" s="4">
        <v>89</v>
      </c>
      <c r="B91" s="8" t="s">
        <v>193</v>
      </c>
      <c r="C91" s="8" t="s">
        <v>194</v>
      </c>
      <c r="D91" s="8" t="s">
        <v>14</v>
      </c>
      <c r="E91" s="8"/>
      <c r="F91" s="8">
        <v>30</v>
      </c>
      <c r="G91" s="4">
        <f t="shared" si="1"/>
        <v>0</v>
      </c>
      <c r="H91" s="8"/>
    </row>
    <row r="92" ht="18" customHeight="1" spans="1:8">
      <c r="A92" s="4">
        <v>90</v>
      </c>
      <c r="B92" s="8" t="s">
        <v>193</v>
      </c>
      <c r="C92" s="8" t="s">
        <v>195</v>
      </c>
      <c r="D92" s="8" t="s">
        <v>14</v>
      </c>
      <c r="E92" s="8"/>
      <c r="F92" s="8">
        <v>70</v>
      </c>
      <c r="G92" s="4">
        <f t="shared" si="1"/>
        <v>0</v>
      </c>
      <c r="H92" s="8"/>
    </row>
    <row r="93" ht="18" customHeight="1" spans="1:8">
      <c r="A93" s="4">
        <v>91</v>
      </c>
      <c r="B93" s="8" t="s">
        <v>196</v>
      </c>
      <c r="C93" s="8" t="s">
        <v>197</v>
      </c>
      <c r="D93" s="8" t="s">
        <v>14</v>
      </c>
      <c r="E93" s="8"/>
      <c r="F93" s="8">
        <v>100</v>
      </c>
      <c r="G93" s="4">
        <f t="shared" si="1"/>
        <v>0</v>
      </c>
      <c r="H93" s="8"/>
    </row>
    <row r="94" ht="18" customHeight="1" spans="1:8">
      <c r="A94" s="4">
        <v>92</v>
      </c>
      <c r="B94" s="8" t="s">
        <v>198</v>
      </c>
      <c r="C94" s="8" t="s">
        <v>199</v>
      </c>
      <c r="D94" s="8" t="s">
        <v>14</v>
      </c>
      <c r="E94" s="8"/>
      <c r="F94" s="8">
        <v>20</v>
      </c>
      <c r="G94" s="4">
        <f t="shared" si="1"/>
        <v>0</v>
      </c>
      <c r="H94" s="8"/>
    </row>
    <row r="95" ht="18" customHeight="1" spans="1:8">
      <c r="A95" s="4">
        <v>93</v>
      </c>
      <c r="B95" s="8" t="s">
        <v>200</v>
      </c>
      <c r="C95" s="8" t="s">
        <v>201</v>
      </c>
      <c r="D95" s="8" t="s">
        <v>14</v>
      </c>
      <c r="E95" s="8"/>
      <c r="F95" s="8">
        <v>850</v>
      </c>
      <c r="G95" s="4">
        <f t="shared" si="1"/>
        <v>0</v>
      </c>
      <c r="H95" s="8"/>
    </row>
    <row r="96" ht="18" customHeight="1" spans="1:8">
      <c r="A96" s="4">
        <v>94</v>
      </c>
      <c r="B96" s="8" t="s">
        <v>200</v>
      </c>
      <c r="C96" s="8" t="s">
        <v>197</v>
      </c>
      <c r="D96" s="8" t="s">
        <v>14</v>
      </c>
      <c r="E96" s="8"/>
      <c r="F96" s="8">
        <v>533</v>
      </c>
      <c r="G96" s="4">
        <f t="shared" si="1"/>
        <v>0</v>
      </c>
      <c r="H96" s="8"/>
    </row>
    <row r="97" ht="18" customHeight="1" spans="1:8">
      <c r="A97" s="4">
        <v>95</v>
      </c>
      <c r="B97" s="8" t="s">
        <v>200</v>
      </c>
      <c r="C97" s="8" t="s">
        <v>203</v>
      </c>
      <c r="D97" s="8" t="s">
        <v>14</v>
      </c>
      <c r="E97" s="8"/>
      <c r="F97" s="8">
        <v>480</v>
      </c>
      <c r="G97" s="4">
        <f t="shared" si="1"/>
        <v>0</v>
      </c>
      <c r="H97" s="8"/>
    </row>
    <row r="98" ht="18" customHeight="1" spans="1:8">
      <c r="A98" s="4">
        <v>96</v>
      </c>
      <c r="B98" s="8" t="s">
        <v>205</v>
      </c>
      <c r="C98" s="8"/>
      <c r="D98" s="8" t="s">
        <v>11</v>
      </c>
      <c r="E98" s="8"/>
      <c r="F98" s="8">
        <v>30</v>
      </c>
      <c r="G98" s="4">
        <f t="shared" si="1"/>
        <v>0</v>
      </c>
      <c r="H98" s="8"/>
    </row>
    <row r="99" ht="18" customHeight="1" spans="1:8">
      <c r="A99" s="4"/>
      <c r="B99" s="8" t="s">
        <v>206</v>
      </c>
      <c r="C99" s="8"/>
      <c r="D99" s="8"/>
      <c r="E99" s="4"/>
      <c r="F99" s="8"/>
      <c r="G99" s="4">
        <f>SUM(G3:G98)</f>
        <v>0</v>
      </c>
      <c r="H99" s="8"/>
    </row>
  </sheetData>
  <mergeCells count="2">
    <mergeCell ref="A1:H1"/>
    <mergeCell ref="B99:D99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2021年下</vt:lpstr>
      <vt:lpstr>2022年下</vt:lpstr>
      <vt:lpstr>2023年上</vt:lpstr>
      <vt:lpstr>设备类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2021-08-10T08:15:00Z</dcterms:created>
  <dcterms:modified xsi:type="dcterms:W3CDTF">2023-02-28T03:01:14Z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256BF6D5996E4138842138FED50B31F2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